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26" yWindow="65426" windowWidth="19420" windowHeight="10420" activeTab="0"/>
  </bookViews>
  <sheets>
    <sheet name="FY2019" sheetId="1" r:id="rId1"/>
    <sheet name="Sheet2" sheetId="2" state="hidden" r:id="rId2"/>
  </sheets>
  <definedNames>
    <definedName name="_xlnm._FilterDatabase" localSheetId="0" hidden="1">'FY2019'!$A$4:$D$4</definedName>
    <definedName name="_xlnm._FilterDatabase" localSheetId="1" hidden="1">'Sheet2'!$A$2:$B$2</definedName>
  </definedNames>
  <calcPr calcId="191029"/>
  <extLst/>
</workbook>
</file>

<file path=xl/sharedStrings.xml><?xml version="1.0" encoding="utf-8"?>
<sst xmlns="http://schemas.openxmlformats.org/spreadsheetml/2006/main" count="561" uniqueCount="445">
  <si>
    <t>Facility Name</t>
  </si>
  <si>
    <t>Ben Taub General Hospital</t>
  </si>
  <si>
    <t>Memorial Hermann Hospital</t>
  </si>
  <si>
    <t>University Hospital</t>
  </si>
  <si>
    <t>Parkland Health and Hospital System</t>
  </si>
  <si>
    <t>JPS Health Network</t>
  </si>
  <si>
    <t>Baylor University Medical Center</t>
  </si>
  <si>
    <t>University Medical Center El Paso</t>
  </si>
  <si>
    <t>University Medical Center Brackenridge</t>
  </si>
  <si>
    <t>San Antonio Military Medical Center</t>
  </si>
  <si>
    <t>Methodist Dallas Medical Center</t>
  </si>
  <si>
    <t>University of Texas Medical Branch</t>
  </si>
  <si>
    <t>Northwest Texas Healthcare System</t>
  </si>
  <si>
    <t>University Medical Center</t>
  </si>
  <si>
    <t>The Medical Center of Plano</t>
  </si>
  <si>
    <t>Lyndon B. Johnson General Hospital</t>
  </si>
  <si>
    <t>Scott and White Memorial Hospital</t>
  </si>
  <si>
    <t>East Texas Medical Center - Tyler</t>
  </si>
  <si>
    <t>Texas Health Harris Methodist Hospital - Fort Worth</t>
  </si>
  <si>
    <t>CHRISTUS Hospital - St. Elizabeth</t>
  </si>
  <si>
    <t>McAllen Medical Center</t>
  </si>
  <si>
    <t>CHRISTUS Spohn Hospital Corpus Christi - Memorial</t>
  </si>
  <si>
    <t>Medical Center Hospital - Ector County Hospital District</t>
  </si>
  <si>
    <t>Del Sol Medical Center, a campus of Las Palmas Del Sol Healthcare</t>
  </si>
  <si>
    <t>St. Davids Round Rock Medical Center</t>
  </si>
  <si>
    <t>Hillcrest Baptist Medical Center</t>
  </si>
  <si>
    <t>Good Shepherd Medical Center - Longview</t>
  </si>
  <si>
    <t>Memorial Hermann Southwest Hospital</t>
  </si>
  <si>
    <t>St. Joseph Regional Health Center</t>
  </si>
  <si>
    <t>Shannon Medical Center</t>
  </si>
  <si>
    <t>Covenant Medical Center</t>
  </si>
  <si>
    <t>Seton Medical Center - Williamson</t>
  </si>
  <si>
    <t>Denton Regional Medical Center</t>
  </si>
  <si>
    <t>Mother Frances Hospital</t>
  </si>
  <si>
    <t>Hendrick Medical Center</t>
  </si>
  <si>
    <t>Childrens Medical Center of Dallas</t>
  </si>
  <si>
    <t>Valley Baptist Medical Center - Harlingen</t>
  </si>
  <si>
    <t>St. Joseph Medical Center</t>
  </si>
  <si>
    <t>Nacogdoches Memorial Hospital</t>
  </si>
  <si>
    <t>Citizens Medical Center</t>
  </si>
  <si>
    <t>Memorial Hermann The Woodlands Hospital</t>
  </si>
  <si>
    <t>Valley Regional Medical Center</t>
  </si>
  <si>
    <t>United Regional Health Care System</t>
  </si>
  <si>
    <t>Bayshore Medical Center</t>
  </si>
  <si>
    <t>Knapp Medical Center</t>
  </si>
  <si>
    <t>Memorial Hermann Southeast Hospital</t>
  </si>
  <si>
    <t>Conroe Regional Medical Center</t>
  </si>
  <si>
    <t>Memorial Hermann Katy Hospital</t>
  </si>
  <si>
    <t>Memorial Hermann Northwest Hospital</t>
  </si>
  <si>
    <t>East Texas Medical Center - Henderson</t>
  </si>
  <si>
    <t>Midland Memorial Hospital - Main</t>
  </si>
  <si>
    <t>Dell Childrens Medical Center</t>
  </si>
  <si>
    <t>Starr County Memorial Hospital</t>
  </si>
  <si>
    <t>Wise Regional Health System</t>
  </si>
  <si>
    <t>Good Shepherd Medical Center - Marshall</t>
  </si>
  <si>
    <t>Methodist Hospital</t>
  </si>
  <si>
    <t>North Central Baptist Hospital</t>
  </si>
  <si>
    <t>Covenant Childrens Hospital</t>
  </si>
  <si>
    <t>Wadley Regional Medical Center</t>
  </si>
  <si>
    <t>DeTar Hospital Navarro</t>
  </si>
  <si>
    <t>Baptist Medical Center</t>
  </si>
  <si>
    <t>College Station Medical Center</t>
  </si>
  <si>
    <t>Brazosport Regional Health System</t>
  </si>
  <si>
    <t>Las Palmas Medical Center, a campus of Las Palmas Del Sol Healthcare</t>
  </si>
  <si>
    <t>Laredo Medical Center</t>
  </si>
  <si>
    <t>Memorial Medical Center - Livingston</t>
  </si>
  <si>
    <t>Metroplex Hospital</t>
  </si>
  <si>
    <t>St. Davids Medical Center</t>
  </si>
  <si>
    <t>Medical Center of Arlington</t>
  </si>
  <si>
    <t>Texas Childrens Hospital</t>
  </si>
  <si>
    <t>Houston Northwest Medical Center</t>
  </si>
  <si>
    <t>Texas Health Presbyterian Hospital - Plano</t>
  </si>
  <si>
    <t>Palestine Regional Medical Center</t>
  </si>
  <si>
    <t>Palo Pinto General Hospital</t>
  </si>
  <si>
    <t>Texas Health Harris Methodist Hospital Hurst - Euless-Bedford</t>
  </si>
  <si>
    <t>Southwest General Hospital</t>
  </si>
  <si>
    <t>Cook Childrens Medical Center</t>
  </si>
  <si>
    <t>Brownfield Regional Medical Center</t>
  </si>
  <si>
    <t>Rio Grande Regional Hospital</t>
  </si>
  <si>
    <t>Guadalupe Regional Medical Center</t>
  </si>
  <si>
    <t>Matagorda Regional Medical Center</t>
  </si>
  <si>
    <t>Seton Medical Center - Hays</t>
  </si>
  <si>
    <t>Memorial Hermann Sugarland</t>
  </si>
  <si>
    <t>Hunt Regional Medical Center</t>
  </si>
  <si>
    <t>Weatherford Regional Medical Center</t>
  </si>
  <si>
    <t>Longview Regional Medical Center</t>
  </si>
  <si>
    <t>East Texas Medical Center - Jacksonville</t>
  </si>
  <si>
    <t>Mission Trail Baptist Hospital</t>
  </si>
  <si>
    <t>William Beaumont Army Medical Center</t>
  </si>
  <si>
    <t>Seton Medical Center - Austin</t>
  </si>
  <si>
    <t>Titus Regional Medical Center</t>
  </si>
  <si>
    <t>Ennis Regional Medical Center</t>
  </si>
  <si>
    <t>Mission Regional Medical Center</t>
  </si>
  <si>
    <t>Central Texas Medical Center</t>
  </si>
  <si>
    <t>Northeast Baptist Hospital</t>
  </si>
  <si>
    <t>North Texas Medical Center</t>
  </si>
  <si>
    <t>Valley Baptist Medical Center - Brownsville</t>
  </si>
  <si>
    <t>Lake Granbury Medical Center</t>
  </si>
  <si>
    <t>Scenic Mountain Medical Center</t>
  </si>
  <si>
    <t>Uvalde Memorial Hospital</t>
  </si>
  <si>
    <t>St. Lukes Baptist Hospital</t>
  </si>
  <si>
    <t>Seton Highland Lakes Hospital</t>
  </si>
  <si>
    <t>Driscoll Childrens Hospital</t>
  </si>
  <si>
    <t>East Texas Medical Center - Athens</t>
  </si>
  <si>
    <t>Harlingen Medical Center</t>
  </si>
  <si>
    <t>Northeast Methodist Hospital</t>
  </si>
  <si>
    <t>Metropolitan Methodist Hospital</t>
  </si>
  <si>
    <t>East Texas Medical Center - Carthage</t>
  </si>
  <si>
    <t>Hopkins County Memorial Hospital</t>
  </si>
  <si>
    <t>Madison St. Joseph Health Center</t>
  </si>
  <si>
    <t>Moore County Hospital District - Memorial Hospital</t>
  </si>
  <si>
    <t>CHRISTUS Santa Rosa Medical Center</t>
  </si>
  <si>
    <t>Seton Northwest Hospital</t>
  </si>
  <si>
    <t>Texas Health Presbyterian Hospital of Allen</t>
  </si>
  <si>
    <t>Abilene Regional Medical Center</t>
  </si>
  <si>
    <t>Doctors Hospital of Laredo</t>
  </si>
  <si>
    <t>Coon Memorial Hospital</t>
  </si>
  <si>
    <t>Otto Kaiser Memorial Hospital</t>
  </si>
  <si>
    <t>Edinburg Regional Medical Center</t>
  </si>
  <si>
    <t>Oakbend Medical Center</t>
  </si>
  <si>
    <t>CHRISTUS Jasper Memorial Hospital</t>
  </si>
  <si>
    <t>Huntsville Memorial Hospital</t>
  </si>
  <si>
    <t>Scott and White Hospital - Brenham</t>
  </si>
  <si>
    <t>Grimes St. Joseph Health Center</t>
  </si>
  <si>
    <t>Dimmit Regional Hospital</t>
  </si>
  <si>
    <t>Angleton Danbury Medical Center</t>
  </si>
  <si>
    <t>Rolling Plains Memorial Hospital</t>
  </si>
  <si>
    <t>Texas Health Harris Methodist Hospital - Stephenville</t>
  </si>
  <si>
    <t>East Houston Regional Medical Center, a campus of Bayshore Medical Center</t>
  </si>
  <si>
    <t>Little River Healthcare System</t>
  </si>
  <si>
    <t>Texas Health Harris Methodist Hospital - Azle</t>
  </si>
  <si>
    <t>Permian Regional Medical Center</t>
  </si>
  <si>
    <t>Pecos County Memorial Hospital</t>
  </si>
  <si>
    <t>Texas Health Harris Methodist Hospital - Cleburne</t>
  </si>
  <si>
    <t>Burleson St. Joseph Health Center</t>
  </si>
  <si>
    <t>Comanche County Medical Center</t>
  </si>
  <si>
    <t>CHRISTUS Spohn Hospital - Alice</t>
  </si>
  <si>
    <t>Seton Smithville Regional Hospital</t>
  </si>
  <si>
    <t>Dallas Regional Medical Center</t>
  </si>
  <si>
    <t>Lillian M Hudspeth Memorial Hospital</t>
  </si>
  <si>
    <t>Hill Country Memorial Hospital</t>
  </si>
  <si>
    <t>CHRISTUS Hospital - St. Mary</t>
  </si>
  <si>
    <t>Columbus Community Hospital</t>
  </si>
  <si>
    <t>CHRISTUS Spohn Hospital - Beeville</t>
  </si>
  <si>
    <t>Methodist Specialty and Transplant Hospital</t>
  </si>
  <si>
    <t>East Texas Medical Center - Pittsburg</t>
  </si>
  <si>
    <t>St. Marks Medical Center</t>
  </si>
  <si>
    <t>Baptist Hospitals of Southeast Texas</t>
  </si>
  <si>
    <t>Graham Regional Medical Center</t>
  </si>
  <si>
    <t>Yoakum County Hospital</t>
  </si>
  <si>
    <t>Winkler County Memorial Hospital</t>
  </si>
  <si>
    <t>East Texas Medical Center - Fairfield</t>
  </si>
  <si>
    <t>Hereford Regional Medical Center</t>
  </si>
  <si>
    <t>CHRISTUS Santa Rosa Hospital - New Braunfels</t>
  </si>
  <si>
    <t>Reeves County Hospital</t>
  </si>
  <si>
    <t>Texas Health Presbyterian Hospital of Kaufman</t>
  </si>
  <si>
    <t>San Angelo Community Medical Center</t>
  </si>
  <si>
    <t>Bowie Memorial Hospital</t>
  </si>
  <si>
    <t>Scott and White Healthcare - Round Rock</t>
  </si>
  <si>
    <t>Scott &amp; White - Llano</t>
  </si>
  <si>
    <t>South Texas Regional Medical Center</t>
  </si>
  <si>
    <t>Seminole Memorial Hospital</t>
  </si>
  <si>
    <t>Doctors Hospital Tidwell</t>
  </si>
  <si>
    <t>Limestone Medical Center</t>
  </si>
  <si>
    <t>Cypress Fairbanks Medical Center</t>
  </si>
  <si>
    <t>Refugio County Memorial Hospital</t>
  </si>
  <si>
    <t>East Texas Medical Center - Crockett</t>
  </si>
  <si>
    <t>Providence Memorial Hospital</t>
  </si>
  <si>
    <t>Sierra Providence East Medical Center</t>
  </si>
  <si>
    <t>Golden Plains Community Hospital</t>
  </si>
  <si>
    <t>Lake Pointe Medical Center</t>
  </si>
  <si>
    <t>Sweeny Community Hospital</t>
  </si>
  <si>
    <t>Brownwood Regional Medical Center</t>
  </si>
  <si>
    <t>Medical Arts Hospital</t>
  </si>
  <si>
    <t>Cuero Community Hospital</t>
  </si>
  <si>
    <t>Rollins Brook Community Hospital</t>
  </si>
  <si>
    <t>Seton Edgar B. Davis</t>
  </si>
  <si>
    <t>Odessa Regional Medical Center</t>
  </si>
  <si>
    <t>Tyler County Hospital</t>
  </si>
  <si>
    <t>Central Texas Hospital</t>
  </si>
  <si>
    <t>Eastland Memorial Hospital</t>
  </si>
  <si>
    <t>Cogdell Memorial Hospital</t>
  </si>
  <si>
    <t>Kimble Hospital</t>
  </si>
  <si>
    <t>Rice Medical Center</t>
  </si>
  <si>
    <t>Frio Regional Hospital</t>
  </si>
  <si>
    <t>East Texas Medical Center - Quitman</t>
  </si>
  <si>
    <t>East Texas Medical Center - Mt. Vernon</t>
  </si>
  <si>
    <t>Hill Regional Hospital</t>
  </si>
  <si>
    <t>Ochiltree General Hospital</t>
  </si>
  <si>
    <t>Mitchell County Hospital</t>
  </si>
  <si>
    <t>Parkview Regional Hospital</t>
  </si>
  <si>
    <t>Muenster Memorial Hospital</t>
  </si>
  <si>
    <t>Ward Memorial Hospital</t>
  </si>
  <si>
    <t>Mother Frances Hospital - Jacksonville</t>
  </si>
  <si>
    <t>Carl R Darnall Army Medical Center</t>
  </si>
  <si>
    <t>Memorial Medical Center - Port Lavaca</t>
  </si>
  <si>
    <t>Yoakum Community Hospital</t>
  </si>
  <si>
    <t>McLane Childrens Scott &amp; White Hospital</t>
  </si>
  <si>
    <t>Big Bend Regional Medical Center</t>
  </si>
  <si>
    <t>St. Davids North Austin Medical Center</t>
  </si>
  <si>
    <t>Covenant Hospital Plainview</t>
  </si>
  <si>
    <t>Coryell Memorial Healthcare System</t>
  </si>
  <si>
    <t>Stephens Memorial Hospital</t>
  </si>
  <si>
    <t>Plains Memorial Hospital</t>
  </si>
  <si>
    <t>Wilbarger General Hospital</t>
  </si>
  <si>
    <t>Reagan Memorial Hospital</t>
  </si>
  <si>
    <t>East Texas Medical Center - Gilmer</t>
  </si>
  <si>
    <t>Heart of Texas Healthcare System</t>
  </si>
  <si>
    <t>East Texas Medical Center - Trinity</t>
  </si>
  <si>
    <t>St. Davids Georgetown Hospital</t>
  </si>
  <si>
    <t>Connally Memorial Medical Center</t>
  </si>
  <si>
    <t>Faith Community Hospital</t>
  </si>
  <si>
    <t>Mother Frances Hospital - Winnsboro</t>
  </si>
  <si>
    <t>Doctors Hospital at Renaissance</t>
  </si>
  <si>
    <t>Scott and White Hospital - Taylor</t>
  </si>
  <si>
    <t>Sierra Medical Center</t>
  </si>
  <si>
    <t>W.J. Mangold Memorial Hospital</t>
  </si>
  <si>
    <t>Lynn County Hospital District</t>
  </si>
  <si>
    <t>Fisher County Hospital</t>
  </si>
  <si>
    <t>Memorial Hospital</t>
  </si>
  <si>
    <t>Seton Southwest Hospital</t>
  </si>
  <si>
    <t>St. Anthonys Hospital</t>
  </si>
  <si>
    <t>DeTar Hospital North</t>
  </si>
  <si>
    <t>Nocona General Hospital</t>
  </si>
  <si>
    <t>East Texas Medical Center - Clarksville</t>
  </si>
  <si>
    <t>Culberson Hospital</t>
  </si>
  <si>
    <t>The Medical Center of Southeast Texas</t>
  </si>
  <si>
    <t>Childress Regional Medical Center</t>
  </si>
  <si>
    <t>CHRISTUS Spohn Hospital - Kleberg</t>
  </si>
  <si>
    <t>Falls Community Hospital and Clinic</t>
  </si>
  <si>
    <t>Hardeman County Memorial Hospital</t>
  </si>
  <si>
    <t>Lavaca Medical Center</t>
  </si>
  <si>
    <t>Sabine County Hospital</t>
  </si>
  <si>
    <t>Collingsworth General Hospital</t>
  </si>
  <si>
    <t>Corpus Christi Medical Center - Doctors Regional</t>
  </si>
  <si>
    <t>Midland Memorial Hospital - West</t>
  </si>
  <si>
    <t>Hansford County Hospital District</t>
  </si>
  <si>
    <t>Corpus Christi Medical Center - Bay Area</t>
  </si>
  <si>
    <t>Val Verde Regional Medical Center</t>
  </si>
  <si>
    <t>Seymour Hospital</t>
  </si>
  <si>
    <t>Shamrock General Hospital</t>
  </si>
  <si>
    <t>Ballinger Memorial Hospital</t>
  </si>
  <si>
    <t>Hamilton Hospital</t>
  </si>
  <si>
    <t>Hemphill County Hospital</t>
  </si>
  <si>
    <t>Concho County Hospital</t>
  </si>
  <si>
    <t>Medina Regional Hospital</t>
  </si>
  <si>
    <t>Good Shepherd Medical Center - Linden</t>
  </si>
  <si>
    <t>Bayside Community Hospital</t>
  </si>
  <si>
    <t>Muleshoe Area Medical Center</t>
  </si>
  <si>
    <t>UT Health Science Center -Tyler</t>
  </si>
  <si>
    <t>Fort Duncan Medical Center</t>
  </si>
  <si>
    <t>Iraan General Hospital</t>
  </si>
  <si>
    <t>Hamlin Memorial Hospital</t>
  </si>
  <si>
    <t>Knox County Hospital</t>
  </si>
  <si>
    <t>Chillicothe Hospital</t>
  </si>
  <si>
    <t>Electra Memorial Hospital</t>
  </si>
  <si>
    <t>Covenant Hospital Levelland</t>
  </si>
  <si>
    <t>Parkview Hospital</t>
  </si>
  <si>
    <t>Navarro Regional Hospital</t>
  </si>
  <si>
    <t>Riverside General Hospital</t>
  </si>
  <si>
    <t>Lamb Healthcare Center</t>
  </si>
  <si>
    <t>Hamilton General Hospital</t>
  </si>
  <si>
    <t>Jackson HealthCare Center</t>
  </si>
  <si>
    <t>McAllen Heart Hospital</t>
  </si>
  <si>
    <t>Texoma Medical Center</t>
  </si>
  <si>
    <t>Final Reimbursement</t>
  </si>
  <si>
    <t>TOTAL</t>
  </si>
  <si>
    <t>Medical City Dallas Hospital</t>
  </si>
  <si>
    <t>St. Davids South Austin Medical Center</t>
  </si>
  <si>
    <t>CHRISTUS Santa Rosa Hospital - Westover Hills</t>
  </si>
  <si>
    <t>Childrens Hospital of San Antonio</t>
  </si>
  <si>
    <t>Swisher Memorial Hospital</t>
  </si>
  <si>
    <t>Pampa Regional Medical Center</t>
  </si>
  <si>
    <t>El Campo Memorial Hospital</t>
  </si>
  <si>
    <t>CHRISTUS St. Michael Health System</t>
  </si>
  <si>
    <t>Schleicher County Medical Center</t>
  </si>
  <si>
    <t>Harris Health System Ben Taub Hospital</t>
  </si>
  <si>
    <t>Parkland Memorial Hospital</t>
  </si>
  <si>
    <t>John Peter Smith Hospital</t>
  </si>
  <si>
    <t>University Medical Center of El Paso</t>
  </si>
  <si>
    <t>Harris Health System Lyndon B Johnson Hospital</t>
  </si>
  <si>
    <t>Baylor Scott &amp; White Medical Center - Hillcrest</t>
  </si>
  <si>
    <t>Northwest Texas Hospital</t>
  </si>
  <si>
    <t>Memorial Hermann Greater Heights Hospital</t>
  </si>
  <si>
    <t>Baptist St. Anthonys Hospital</t>
  </si>
  <si>
    <t>Baylor Scott &amp; White All Saints Medical Center - Fort Worth</t>
  </si>
  <si>
    <t>Seton Medical Center Harker Heights</t>
  </si>
  <si>
    <t>Hunt Regional Medical Center Greenville</t>
  </si>
  <si>
    <t>Wilson N. Jones Regional Medical Center</t>
  </si>
  <si>
    <t>Memorial Hermann Sugar Land</t>
  </si>
  <si>
    <t>Methodist Specialty &amp; Transplant Hospital</t>
  </si>
  <si>
    <t>Jackson County Hospital</t>
  </si>
  <si>
    <t>Baylor Scott &amp; White Medical Center - Round Rock</t>
  </si>
  <si>
    <t>Texas Health Huguley Hospital</t>
  </si>
  <si>
    <t>Cedar Park Regional Medical Center</t>
  </si>
  <si>
    <t>The Hospitals of Providence East Campus</t>
  </si>
  <si>
    <t>Baylor Scott &amp; White Medical Center - Brenham</t>
  </si>
  <si>
    <t>United Memorial Medical Center</t>
  </si>
  <si>
    <t>The Hospitals of Providence Memorial Campus</t>
  </si>
  <si>
    <t>UTMB Health Angleton Danbury Campus</t>
  </si>
  <si>
    <t>Baylor Scott &amp; White Medical Center - Taylor</t>
  </si>
  <si>
    <t>Ballinger Memorial Hospital District</t>
  </si>
  <si>
    <t>Baylor Scott &amp; White McLane Childrens Medical Center</t>
  </si>
  <si>
    <t>Baylor Scott &amp; White Medical Center - College Station</t>
  </si>
  <si>
    <t>Baylor Scott &amp; White Medical Center - Grapevine</t>
  </si>
  <si>
    <t>Baylor Scott &amp; White Medical Center - Lake Pointe</t>
  </si>
  <si>
    <t>Baylor Scott &amp; White Medical Center - Lakeway</t>
  </si>
  <si>
    <t>Baylor Scott &amp; White Medical Center - McKinney</t>
  </si>
  <si>
    <t>Carl R. Darnall Army Medical Center</t>
  </si>
  <si>
    <t>CHI St. Joseph Health Burleson Hospital</t>
  </si>
  <si>
    <t>CHI St. Joseph Health Grimes Hospital</t>
  </si>
  <si>
    <t>CHI St. Joseph Health Madison Hospital</t>
  </si>
  <si>
    <t>CHI St. Lukes Health Memorial Lufkin</t>
  </si>
  <si>
    <t>Childrens Medical Center Plano</t>
  </si>
  <si>
    <t>CHRISTUS Good Shepherd Medical Center - Longview</t>
  </si>
  <si>
    <t>CHRISTUS Good Shepherd Medical Center - Marshall</t>
  </si>
  <si>
    <t>CHRISTUS Mother Frances Hospital - Jacksonville</t>
  </si>
  <si>
    <t>CHRISTUS Mother Frances Hospital - Sulphur Springs</t>
  </si>
  <si>
    <t>CHRISTUS Mother Frances Hospital - Tyler</t>
  </si>
  <si>
    <t>CHRISTUS Mother Frances Hospital - Winnsboro</t>
  </si>
  <si>
    <t>CHRISTUS Southeast Texas - Jasper Memorial</t>
  </si>
  <si>
    <t>CHRISTUS Spohn Hospital Alice</t>
  </si>
  <si>
    <t>CHRISTUS Spohn Hospital Beeville</t>
  </si>
  <si>
    <t>CHRISTUS Spohn Hospital Corpus Christi Shoreline</t>
  </si>
  <si>
    <t>CHRISTUS Spohn Hospital Corpus Christi South</t>
  </si>
  <si>
    <t>CHRISTUS Spohn Hospital Kleberg</t>
  </si>
  <si>
    <t>Coleman County Medical Center Company</t>
  </si>
  <si>
    <t>Coon Memorial Hospital and Home</t>
  </si>
  <si>
    <t>Coryell Memorial Hospital</t>
  </si>
  <si>
    <t>Cuero Regional Hospital</t>
  </si>
  <si>
    <t>Dell Seton Medical Center at The University of Texas</t>
  </si>
  <si>
    <t>Fisher County Hospital District</t>
  </si>
  <si>
    <t>Medical City Arlington</t>
  </si>
  <si>
    <t>Medical City Denton</t>
  </si>
  <si>
    <t>Medical City Lewisville</t>
  </si>
  <si>
    <t>Medical City McKinney</t>
  </si>
  <si>
    <t>Medical City North Hills</t>
  </si>
  <si>
    <t>Medical City Plano</t>
  </si>
  <si>
    <t>Medical City Weatherford</t>
  </si>
  <si>
    <t>Memorial Hermann The Woodlands Medical Center</t>
  </si>
  <si>
    <t>Memorial Medical Center</t>
  </si>
  <si>
    <t>Methodist Texsan Hospital, a Methodist Hospital Facility</t>
  </si>
  <si>
    <t>Midland Memorial Hospital</t>
  </si>
  <si>
    <t>North Austin Medical Center</t>
  </si>
  <si>
    <t>Refugio County Memorial Hospital District</t>
  </si>
  <si>
    <t>Round Rock Medical Center</t>
  </si>
  <si>
    <t>St. Davids Georgetown Hospital, a St. Davids Medical Center Facility</t>
  </si>
  <si>
    <t>Texas Health Arlington Memorial Hospital</t>
  </si>
  <si>
    <t>Texas Health Harris Methodist Hospital Azle</t>
  </si>
  <si>
    <t>Texas Health Harris Methodist Hospital Cleburne</t>
  </si>
  <si>
    <t>Texas Health Harris Methodist Hospital Fort Worth</t>
  </si>
  <si>
    <t>Texas Health Harris Methodist Hospital Hurst - Euless  - Bedford</t>
  </si>
  <si>
    <t>Texas Health Harris Methodist Hospital Stephenville</t>
  </si>
  <si>
    <t>Texas Health Presbyterian Hospital Dallas</t>
  </si>
  <si>
    <t>Texas Health Presbyterian Hospital Plano</t>
  </si>
  <si>
    <t>The Corpus Christi Medical Center - Bay Area</t>
  </si>
  <si>
    <t>The Corpus Christi Medical Center - Doctors Regional</t>
  </si>
  <si>
    <t>The Hospitals of Providence Sierra Campus</t>
  </si>
  <si>
    <t>The Hospitals of Providence Transmountain Campus</t>
  </si>
  <si>
    <t>Valley Baptist Medical Center</t>
  </si>
  <si>
    <t>Baylor Scott &amp; White Medical Center - Centennial</t>
  </si>
  <si>
    <t>Baylor Scott &amp; White Medical Center - Marble Falls</t>
  </si>
  <si>
    <t>Baylor Scott &amp; White Medical Center at Waxahachie</t>
  </si>
  <si>
    <t>Fort Duncan Regional Medical Center</t>
  </si>
  <si>
    <t>Freestone Medical Center</t>
  </si>
  <si>
    <t>Memorial Hermann Memorial City Medical Center</t>
  </si>
  <si>
    <t>Memorial Hermann Pearland Hospital</t>
  </si>
  <si>
    <t>Methodist Charlton Medical Center</t>
  </si>
  <si>
    <t>Methodist Mansfield Medical Center</t>
  </si>
  <si>
    <t>Nacogdoches Medical Center</t>
  </si>
  <si>
    <t>OakBend Medical Center ***JS Main Campus</t>
  </si>
  <si>
    <t>OakBend Medical Center ***Williams Way Campus</t>
  </si>
  <si>
    <t>Paris Regional Medical Center North Campus</t>
  </si>
  <si>
    <t>Stonewall Memorial Hospital</t>
  </si>
  <si>
    <t>Texas Childrens Hospital The Woodlands</t>
  </si>
  <si>
    <t>Texas Childrens Hospital West Campus</t>
  </si>
  <si>
    <t>Texas Health Harris Methodist Alliance</t>
  </si>
  <si>
    <t>The Womans Hospital of Texas</t>
  </si>
  <si>
    <t>TMC Bonham Hospital</t>
  </si>
  <si>
    <t>DeTar Healthcare System ***North</t>
  </si>
  <si>
    <t>HCA Houston Healthcare Kingwood</t>
  </si>
  <si>
    <t>HCA Houston Healthcare West</t>
  </si>
  <si>
    <t>Medical City Alliance</t>
  </si>
  <si>
    <t>Medical City Las Colinas</t>
  </si>
  <si>
    <t>Memorial Hermann Cypress Hospital</t>
  </si>
  <si>
    <t>South Texas Health System Heart</t>
  </si>
  <si>
    <t>UTMB Health Clear Lake Campus</t>
  </si>
  <si>
    <t>Heart Hospital of Austin, a Campus of St. Davids Medical Center</t>
  </si>
  <si>
    <t>The Corpus Christi Medical Center - Northwest</t>
  </si>
  <si>
    <t>Memorial Hospital ***Seminole</t>
  </si>
  <si>
    <t>University of Texas Health Science Center at Tyler</t>
  </si>
  <si>
    <t>UT Health East Texas Carthage Hospital</t>
  </si>
  <si>
    <t>Graham Hospital District (formally Graham Regional Medical Center)</t>
  </si>
  <si>
    <t>Memorial Hospital ***Gonzales</t>
  </si>
  <si>
    <t>Hansford County Hospital</t>
  </si>
  <si>
    <t>Hereford Regional Medical Center (DBA Deaf Smith County Hospital)</t>
  </si>
  <si>
    <t>Lillian M. Hudspeth Memorial Hospital</t>
  </si>
  <si>
    <t>UT Health East Texas Pittsburg Hospital</t>
  </si>
  <si>
    <t>Methodist Hospital South</t>
  </si>
  <si>
    <t>UT Health East Texas Quitman Hospital</t>
  </si>
  <si>
    <t>Methodist Stone Oak Hospital</t>
  </si>
  <si>
    <t>AdventHealth Rollins Brook</t>
  </si>
  <si>
    <t>Ascension Seton Edgar B Davis</t>
  </si>
  <si>
    <t>Memorial Hospital ***Dumas</t>
  </si>
  <si>
    <t>Bellville Medical Center</t>
  </si>
  <si>
    <t>Ascension Seton Highland Lakes</t>
  </si>
  <si>
    <t>Woodland Heights Medical Center DBA Pineywoods Healthcare System</t>
  </si>
  <si>
    <t>Ascension Seton Southwest</t>
  </si>
  <si>
    <t>UT Health East Texas Athens Hospital</t>
  </si>
  <si>
    <t>UT Health East Texas Henderson Hospital</t>
  </si>
  <si>
    <t>HCA Houston Healthcare Mainland</t>
  </si>
  <si>
    <t>CHRISTUS Santa Rosa Hospital - Medical Center</t>
  </si>
  <si>
    <t>Ascension Seton Medical Center Austin</t>
  </si>
  <si>
    <t>CHRISTUS St. Michael Hospital - Atlanta</t>
  </si>
  <si>
    <t>Goodall-Witcher Hospital</t>
  </si>
  <si>
    <t>AdventHealth Central Texas</t>
  </si>
  <si>
    <t>Mid Coast Medical Center - Central (formally Baylor Scott &amp; White Medical Center - Llano)</t>
  </si>
  <si>
    <t>Ascension Seton Northwest</t>
  </si>
  <si>
    <t>UT Health East Texas Jacksonville Hospital</t>
  </si>
  <si>
    <t>HCA Houston Healthcare Tomball</t>
  </si>
  <si>
    <t>CHI St. Lukes Health - Memorial Livingston</t>
  </si>
  <si>
    <t>South Texas Health System Edinburg</t>
  </si>
  <si>
    <t>Texas Vista Medical Center (formally Southwest General Hospital)</t>
  </si>
  <si>
    <t xml:space="preserve">Wise Health System - Decatur </t>
  </si>
  <si>
    <t>HCA Houston Healthcare Northwest</t>
  </si>
  <si>
    <t>DeTar Healthcare System</t>
  </si>
  <si>
    <t>Las Palmas Medical Center, a Campus of LPDS Healthcare</t>
  </si>
  <si>
    <t>Ascension Seton Hays</t>
  </si>
  <si>
    <t>HCA Houston Healthcare Southeast</t>
  </si>
  <si>
    <t>CHI St. Joseph Health College Station Hospital</t>
  </si>
  <si>
    <t>Shannon Memorial Hospital</t>
  </si>
  <si>
    <t>Ascension Seton Williamson</t>
  </si>
  <si>
    <t>Medical Center Hospital***Ector</t>
  </si>
  <si>
    <t>CHRISTUS Southeast Texas - St. Elizabeth &amp; St. Mary</t>
  </si>
  <si>
    <t>South Texas Health System McAllen</t>
  </si>
  <si>
    <t>HCA Houston Healthcare Clear Lake</t>
  </si>
  <si>
    <t>UT Health East Texas Tyler Regional Hospital</t>
  </si>
  <si>
    <t>Del Sol Medical Center, a Campus of LPDS Healthcare</t>
  </si>
  <si>
    <t>Baylor Scott &amp; White Medical Center - Temple</t>
  </si>
  <si>
    <t>HCA Houston Healthcare Conroe</t>
  </si>
  <si>
    <t>Memorial Hermann - Texas Medical Center</t>
  </si>
  <si>
    <t>August 2021 - FY2019 Uncompensated Trauma Care Fund Disbursement</t>
  </si>
  <si>
    <t>Fund 5007</t>
  </si>
  <si>
    <t>Fund 5108</t>
  </si>
  <si>
    <t>Sum of Final Reimbursements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</si>
</sst>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Verdana"/>
      <family val="2"/>
    </font>
    <font>
      <sz val="10"/>
      <name val="MS Sans Serif"/>
      <family val="2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rgb="FF0070C0"/>
      <name val="Arial"/>
      <family val="2"/>
    </font>
    <font>
      <b/>
      <sz val="11"/>
      <color rgb="FF0070C0"/>
      <name val="Calibri"/>
      <family val="2"/>
      <scheme val="minor"/>
    </font>
    <font>
      <b/>
      <sz val="12"/>
      <color theme="1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color rgb="FF000000"/>
      <name val="Verdana"/>
      <family val="2"/>
    </font>
    <font>
      <b/>
      <sz val="12"/>
      <color rgb="FF0070C0"/>
      <name val="Verdana"/>
      <family val="2"/>
    </font>
    <font>
      <b/>
      <sz val="12"/>
      <color theme="9" tint="-0.24997000396251678"/>
      <name val="Verdana"/>
      <family val="2"/>
    </font>
    <font>
      <sz val="12"/>
      <color rgb="FF00B050"/>
      <name val="Verdana"/>
      <family val="2"/>
    </font>
    <font>
      <b/>
      <sz val="12"/>
      <color rgb="FF00B050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</fills>
  <borders count="4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theme="4" tint="0.3999800086021423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24">
    <xf numFmtId="0" fontId="0" fillId="0" borderId="0" xfId="0"/>
    <xf numFmtId="0" fontId="4" fillId="0" borderId="1" xfId="0" applyFont="1" applyFill="1" applyBorder="1" applyAlignment="1" applyProtection="1">
      <alignment vertical="center" wrapText="1"/>
      <protection/>
    </xf>
    <xf numFmtId="0" fontId="6" fillId="2" borderId="2" xfId="21" applyFont="1" applyFill="1" applyBorder="1" applyAlignment="1">
      <alignment horizontal="center" wrapText="1"/>
      <protection/>
    </xf>
    <xf numFmtId="4" fontId="7" fillId="3" borderId="2" xfId="22" applyNumberFormat="1" applyFont="1" applyFill="1" applyBorder="1" applyAlignment="1">
      <alignment horizontal="center" wrapText="1"/>
      <protection/>
    </xf>
    <xf numFmtId="164" fontId="8" fillId="0" borderId="0" xfId="0" applyNumberFormat="1" applyFont="1"/>
    <xf numFmtId="8" fontId="8" fillId="0" borderId="0" xfId="0" applyNumberFormat="1" applyFont="1"/>
    <xf numFmtId="8" fontId="0" fillId="0" borderId="0" xfId="0" applyNumberFormat="1"/>
    <xf numFmtId="0" fontId="2" fillId="0" borderId="0" xfId="0" applyFont="1"/>
    <xf numFmtId="0" fontId="10" fillId="0" borderId="0" xfId="20" applyFont="1">
      <alignment/>
      <protection/>
    </xf>
    <xf numFmtId="0" fontId="11" fillId="0" borderId="0" xfId="20" applyFont="1">
      <alignment/>
      <protection/>
    </xf>
    <xf numFmtId="0" fontId="9" fillId="4" borderId="3" xfId="0" applyFont="1" applyFill="1" applyBorder="1" applyAlignment="1">
      <alignment horizontal="center"/>
    </xf>
    <xf numFmtId="0" fontId="11" fillId="0" borderId="0" xfId="0" applyFont="1"/>
    <xf numFmtId="0" fontId="14" fillId="0" borderId="0" xfId="0" applyFont="1"/>
    <xf numFmtId="0" fontId="14" fillId="4" borderId="3" xfId="0" applyFont="1" applyFill="1" applyBorder="1"/>
    <xf numFmtId="8" fontId="14" fillId="0" borderId="0" xfId="0" applyNumberFormat="1" applyFont="1"/>
    <xf numFmtId="0" fontId="15" fillId="0" borderId="0" xfId="20" applyFont="1">
      <alignment/>
      <protection/>
    </xf>
    <xf numFmtId="0" fontId="16" fillId="4" borderId="3" xfId="0" applyFont="1" applyFill="1" applyBorder="1" applyAlignment="1">
      <alignment horizontal="center"/>
    </xf>
    <xf numFmtId="0" fontId="15" fillId="0" borderId="0" xfId="0" applyFont="1"/>
    <xf numFmtId="0" fontId="13" fillId="4" borderId="3" xfId="0" applyFont="1" applyFill="1" applyBorder="1" applyAlignment="1">
      <alignment horizontal="center"/>
    </xf>
    <xf numFmtId="0" fontId="12" fillId="0" borderId="1" xfId="0" applyFont="1" applyFill="1" applyBorder="1" applyAlignment="1" applyProtection="1">
      <alignment wrapText="1"/>
      <protection/>
    </xf>
    <xf numFmtId="164" fontId="13" fillId="0" borderId="0" xfId="16" applyNumberFormat="1" applyFont="1" applyAlignment="1">
      <alignment/>
    </xf>
    <xf numFmtId="164" fontId="13" fillId="0" borderId="0" xfId="0" applyNumberFormat="1" applyFont="1" applyFill="1" applyBorder="1" applyAlignment="1" applyProtection="1">
      <alignment horizontal="right" wrapText="1"/>
      <protection/>
    </xf>
    <xf numFmtId="164" fontId="16" fillId="0" borderId="0" xfId="16" applyNumberFormat="1" applyFont="1" applyAlignment="1">
      <alignment/>
    </xf>
    <xf numFmtId="164" fontId="16" fillId="0" borderId="0" xfId="0" applyNumberFormat="1" applyFont="1" applyFill="1" applyBorder="1" applyAlignment="1" applyProtection="1">
      <alignment horizontal="right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07 funding formula fund 5007" xfId="20"/>
    <cellStyle name="Normal_HB3588 Calculations info" xfId="21"/>
    <cellStyle name="Normal_2008 DB dat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2"/>
  <sheetViews>
    <sheetView tabSelected="1" zoomScale="80" zoomScaleNormal="80" workbookViewId="0" topLeftCell="A1">
      <pane ySplit="4" topLeftCell="A289" activePane="bottomLeft" state="frozen"/>
      <selection pane="topLeft" activeCell="A4" sqref="A4"/>
      <selection pane="bottomLeft" activeCell="D5" sqref="D5"/>
    </sheetView>
  </sheetViews>
  <sheetFormatPr defaultColWidth="9.140625" defaultRowHeight="15"/>
  <cols>
    <col min="1" max="1" width="74.7109375" style="7" customWidth="1"/>
    <col min="2" max="2" width="31.140625" style="11" customWidth="1"/>
    <col min="3" max="3" width="32.7109375" style="17" customWidth="1"/>
    <col min="4" max="4" width="44.28125" style="12" customWidth="1"/>
    <col min="5" max="16384" width="9.140625" style="7" customWidth="1"/>
  </cols>
  <sheetData>
    <row r="1" spans="1:3" ht="15">
      <c r="A1" s="8" t="s">
        <v>441</v>
      </c>
      <c r="B1" s="9"/>
      <c r="C1" s="15"/>
    </row>
    <row r="4" spans="1:4" ht="15">
      <c r="A4" s="10" t="s">
        <v>0</v>
      </c>
      <c r="B4" s="18" t="s">
        <v>442</v>
      </c>
      <c r="C4" s="16" t="s">
        <v>443</v>
      </c>
      <c r="D4" s="13" t="s">
        <v>444</v>
      </c>
    </row>
    <row r="5" spans="1:4" ht="15">
      <c r="A5" s="19" t="s">
        <v>415</v>
      </c>
      <c r="B5" s="20">
        <v>278.4494635416666</v>
      </c>
      <c r="C5" s="22">
        <v>337.08728124999993</v>
      </c>
      <c r="D5" s="14">
        <f>(B5+C5)</f>
        <v>615.5367447916665</v>
      </c>
    </row>
    <row r="6" spans="1:4" ht="15">
      <c r="A6" s="19" t="s">
        <v>401</v>
      </c>
      <c r="B6" s="20">
        <v>278.4494635416666</v>
      </c>
      <c r="C6" s="22">
        <v>337.08728124999993</v>
      </c>
      <c r="D6" s="14">
        <f aca="true" t="shared" si="0" ref="D6:D69">(B6+C6)</f>
        <v>615.5367447916665</v>
      </c>
    </row>
    <row r="7" spans="1:4" ht="15">
      <c r="A7" s="19" t="s">
        <v>402</v>
      </c>
      <c r="B7" s="20">
        <v>278.4494635416666</v>
      </c>
      <c r="C7" s="22">
        <v>337.08728124999993</v>
      </c>
      <c r="D7" s="14">
        <f t="shared" si="0"/>
        <v>615.5367447916665</v>
      </c>
    </row>
    <row r="8" spans="1:4" ht="15">
      <c r="A8" s="19" t="s">
        <v>427</v>
      </c>
      <c r="B8" s="20">
        <v>702.4839630867097</v>
      </c>
      <c r="C8" s="22">
        <v>850.4179043002188</v>
      </c>
      <c r="D8" s="14">
        <f t="shared" si="0"/>
        <v>1552.9018673869284</v>
      </c>
    </row>
    <row r="9" spans="1:4" ht="15">
      <c r="A9" s="19" t="s">
        <v>405</v>
      </c>
      <c r="B9" s="20">
        <v>278.4494635416666</v>
      </c>
      <c r="C9" s="22">
        <v>337.08728124999993</v>
      </c>
      <c r="D9" s="14">
        <f t="shared" si="0"/>
        <v>615.5367447916665</v>
      </c>
    </row>
    <row r="10" spans="1:4" ht="15">
      <c r="A10" s="19" t="s">
        <v>412</v>
      </c>
      <c r="B10" s="20">
        <v>278.4494635416666</v>
      </c>
      <c r="C10" s="22">
        <v>337.08728124999993</v>
      </c>
      <c r="D10" s="14">
        <f t="shared" si="0"/>
        <v>615.5367447916665</v>
      </c>
    </row>
    <row r="11" spans="1:4" ht="15">
      <c r="A11" s="19" t="s">
        <v>417</v>
      </c>
      <c r="B11" s="20">
        <v>278.4494635416666</v>
      </c>
      <c r="C11" s="22">
        <v>337.08728124999993</v>
      </c>
      <c r="D11" s="14">
        <f t="shared" si="0"/>
        <v>615.5367447916665</v>
      </c>
    </row>
    <row r="12" spans="1:4" ht="15">
      <c r="A12" s="19" t="s">
        <v>407</v>
      </c>
      <c r="B12" s="20">
        <v>278.4494635416666</v>
      </c>
      <c r="C12" s="22">
        <v>337.08728124999993</v>
      </c>
      <c r="D12" s="14">
        <f t="shared" si="0"/>
        <v>615.5367447916665</v>
      </c>
    </row>
    <row r="13" spans="1:4" ht="15">
      <c r="A13" s="19" t="s">
        <v>431</v>
      </c>
      <c r="B13" s="20">
        <v>2430.4508029079284</v>
      </c>
      <c r="C13" s="22">
        <v>2942.271976191179</v>
      </c>
      <c r="D13" s="14">
        <f t="shared" si="0"/>
        <v>5372.722779099107</v>
      </c>
    </row>
    <row r="14" spans="1:4" ht="15">
      <c r="A14" s="19" t="s">
        <v>301</v>
      </c>
      <c r="B14" s="20">
        <v>278.4494635416666</v>
      </c>
      <c r="C14" s="22">
        <v>337.08728124999993</v>
      </c>
      <c r="D14" s="14">
        <f t="shared" si="0"/>
        <v>615.5367447916665</v>
      </c>
    </row>
    <row r="15" spans="1:4" ht="15">
      <c r="A15" s="19" t="s">
        <v>147</v>
      </c>
      <c r="B15" s="20">
        <v>278.4494635416666</v>
      </c>
      <c r="C15" s="22">
        <v>337.08728124999993</v>
      </c>
      <c r="D15" s="14">
        <f t="shared" si="0"/>
        <v>615.5367447916665</v>
      </c>
    </row>
    <row r="16" spans="1:4" ht="15">
      <c r="A16" s="19" t="s">
        <v>60</v>
      </c>
      <c r="B16" s="20">
        <v>278.4494635416666</v>
      </c>
      <c r="C16" s="22">
        <v>337.08728124999993</v>
      </c>
      <c r="D16" s="14">
        <f t="shared" si="0"/>
        <v>615.5367447916665</v>
      </c>
    </row>
    <row r="17" spans="1:4" ht="15">
      <c r="A17" s="19" t="s">
        <v>284</v>
      </c>
      <c r="B17" s="20">
        <v>346.1193307713563</v>
      </c>
      <c r="C17" s="22">
        <v>419.00753807818825</v>
      </c>
      <c r="D17" s="14">
        <f t="shared" si="0"/>
        <v>765.1268688495445</v>
      </c>
    </row>
    <row r="18" spans="1:4" ht="15">
      <c r="A18" s="19" t="s">
        <v>285</v>
      </c>
      <c r="B18" s="20">
        <v>278.4494635416666</v>
      </c>
      <c r="C18" s="22">
        <v>337.08728124999993</v>
      </c>
      <c r="D18" s="14">
        <f t="shared" si="0"/>
        <v>615.5367447916665</v>
      </c>
    </row>
    <row r="19" spans="1:4" ht="15">
      <c r="A19" s="19" t="s">
        <v>302</v>
      </c>
      <c r="B19" s="20">
        <v>278.4494635416666</v>
      </c>
      <c r="C19" s="22">
        <v>337.08728124999993</v>
      </c>
      <c r="D19" s="14">
        <f t="shared" si="0"/>
        <v>615.5367447916665</v>
      </c>
    </row>
    <row r="20" spans="1:4" ht="15">
      <c r="A20" s="19" t="s">
        <v>296</v>
      </c>
      <c r="B20" s="20">
        <v>278.4494635416666</v>
      </c>
      <c r="C20" s="22">
        <v>337.08728124999993</v>
      </c>
      <c r="D20" s="14">
        <f t="shared" si="0"/>
        <v>615.5367447916665</v>
      </c>
    </row>
    <row r="21" spans="1:4" ht="15">
      <c r="A21" s="19" t="s">
        <v>360</v>
      </c>
      <c r="B21" s="20">
        <v>278.4494635416666</v>
      </c>
      <c r="C21" s="22">
        <v>337.08728124999993</v>
      </c>
      <c r="D21" s="14">
        <f t="shared" si="0"/>
        <v>615.5367447916665</v>
      </c>
    </row>
    <row r="22" spans="1:4" ht="15">
      <c r="A22" s="19" t="s">
        <v>303</v>
      </c>
      <c r="B22" s="20">
        <v>447.0378472751709</v>
      </c>
      <c r="C22" s="22">
        <v>541.1781751602872</v>
      </c>
      <c r="D22" s="14">
        <f t="shared" si="0"/>
        <v>988.2160224354582</v>
      </c>
    </row>
    <row r="23" spans="1:4" ht="15">
      <c r="A23" s="19" t="s">
        <v>304</v>
      </c>
      <c r="B23" s="20">
        <v>2525.247394335933</v>
      </c>
      <c r="C23" s="22">
        <v>3057.0314907896027</v>
      </c>
      <c r="D23" s="14">
        <f t="shared" si="0"/>
        <v>5582.278885125535</v>
      </c>
    </row>
    <row r="24" spans="1:4" ht="15">
      <c r="A24" s="19" t="s">
        <v>281</v>
      </c>
      <c r="B24" s="20">
        <v>3123.166779992843</v>
      </c>
      <c r="C24" s="22">
        <v>3780.864884304467</v>
      </c>
      <c r="D24" s="14">
        <f t="shared" si="0"/>
        <v>6904.03166429731</v>
      </c>
    </row>
    <row r="25" spans="1:4" ht="15">
      <c r="A25" s="19" t="s">
        <v>305</v>
      </c>
      <c r="B25" s="20">
        <v>278.4494635416666</v>
      </c>
      <c r="C25" s="22">
        <v>337.08728124999993</v>
      </c>
      <c r="D25" s="14">
        <f t="shared" si="0"/>
        <v>615.5367447916665</v>
      </c>
    </row>
    <row r="26" spans="1:4" ht="15">
      <c r="A26" s="19" t="s">
        <v>306</v>
      </c>
      <c r="B26" s="20">
        <v>278.4494635416666</v>
      </c>
      <c r="C26" s="22">
        <v>337.08728124999993</v>
      </c>
      <c r="D26" s="14">
        <f t="shared" si="0"/>
        <v>615.5367447916665</v>
      </c>
    </row>
    <row r="27" spans="1:4" ht="15">
      <c r="A27" s="19" t="s">
        <v>361</v>
      </c>
      <c r="B27" s="20">
        <v>278.4494635416666</v>
      </c>
      <c r="C27" s="22">
        <v>337.08728124999993</v>
      </c>
      <c r="D27" s="14">
        <f t="shared" si="0"/>
        <v>615.5367447916665</v>
      </c>
    </row>
    <row r="28" spans="1:4" ht="15">
      <c r="A28" s="19" t="s">
        <v>307</v>
      </c>
      <c r="B28" s="20">
        <v>929.57762241053</v>
      </c>
      <c r="C28" s="22">
        <v>1125.3345201805917</v>
      </c>
      <c r="D28" s="14">
        <f t="shared" si="0"/>
        <v>2054.9121425911217</v>
      </c>
    </row>
    <row r="29" spans="1:4" ht="15">
      <c r="A29" s="19" t="s">
        <v>292</v>
      </c>
      <c r="B29" s="20">
        <v>278.4494635416666</v>
      </c>
      <c r="C29" s="22">
        <v>337.08728124999993</v>
      </c>
      <c r="D29" s="14">
        <f t="shared" si="0"/>
        <v>615.5367447916665</v>
      </c>
    </row>
    <row r="30" spans="1:4" ht="15">
      <c r="A30" s="19" t="s">
        <v>300</v>
      </c>
      <c r="B30" s="20">
        <v>278.4494635416666</v>
      </c>
      <c r="C30" s="22">
        <v>337.08728124999993</v>
      </c>
      <c r="D30" s="14">
        <f t="shared" si="0"/>
        <v>615.5367447916665</v>
      </c>
    </row>
    <row r="31" spans="1:4" ht="15">
      <c r="A31" s="19" t="s">
        <v>438</v>
      </c>
      <c r="B31" s="20">
        <v>6405.899843303124</v>
      </c>
      <c r="C31" s="22">
        <v>7754.898625673704</v>
      </c>
      <c r="D31" s="14">
        <f t="shared" si="0"/>
        <v>14160.798468976827</v>
      </c>
    </row>
    <row r="32" spans="1:4" ht="15">
      <c r="A32" s="19" t="s">
        <v>362</v>
      </c>
      <c r="B32" s="20">
        <v>318.2430509345139</v>
      </c>
      <c r="C32" s="22">
        <v>385.2608780485872</v>
      </c>
      <c r="D32" s="14">
        <f t="shared" si="0"/>
        <v>703.5039289831011</v>
      </c>
    </row>
    <row r="33" spans="1:4" ht="15">
      <c r="A33" s="19" t="s">
        <v>6</v>
      </c>
      <c r="B33" s="20">
        <v>20771.478902229792</v>
      </c>
      <c r="C33" s="22">
        <v>25145.680877372703</v>
      </c>
      <c r="D33" s="14">
        <f t="shared" si="0"/>
        <v>45917.159779602494</v>
      </c>
    </row>
    <row r="34" spans="1:4" ht="15">
      <c r="A34" s="19" t="s">
        <v>404</v>
      </c>
      <c r="B34" s="20">
        <v>278.4494635416666</v>
      </c>
      <c r="C34" s="22">
        <v>337.08728124999993</v>
      </c>
      <c r="D34" s="14">
        <f t="shared" si="0"/>
        <v>615.5367447916665</v>
      </c>
    </row>
    <row r="35" spans="1:4" ht="15">
      <c r="A35" s="19" t="s">
        <v>198</v>
      </c>
      <c r="B35" s="20">
        <v>278.4494635416666</v>
      </c>
      <c r="C35" s="22">
        <v>337.08728124999993</v>
      </c>
      <c r="D35" s="14">
        <f t="shared" si="0"/>
        <v>615.5367447916665</v>
      </c>
    </row>
    <row r="36" spans="1:4" ht="15">
      <c r="A36" s="19" t="s">
        <v>77</v>
      </c>
      <c r="B36" s="20">
        <v>278.4494635416666</v>
      </c>
      <c r="C36" s="22">
        <v>337.08728124999993</v>
      </c>
      <c r="D36" s="14">
        <f t="shared" si="0"/>
        <v>615.5367447916665</v>
      </c>
    </row>
    <row r="37" spans="1:4" ht="15">
      <c r="A37" s="19" t="s">
        <v>308</v>
      </c>
      <c r="B37" s="20">
        <v>278.4494635416666</v>
      </c>
      <c r="C37" s="22">
        <v>337.08728124999993</v>
      </c>
      <c r="D37" s="14">
        <f t="shared" si="0"/>
        <v>615.5367447916665</v>
      </c>
    </row>
    <row r="38" spans="1:4" ht="15">
      <c r="A38" s="19" t="s">
        <v>294</v>
      </c>
      <c r="B38" s="20">
        <v>278.4494635416666</v>
      </c>
      <c r="C38" s="22">
        <v>337.08728124999993</v>
      </c>
      <c r="D38" s="14">
        <f t="shared" si="0"/>
        <v>615.5367447916665</v>
      </c>
    </row>
    <row r="39" spans="1:4" ht="15">
      <c r="A39" s="19" t="s">
        <v>309</v>
      </c>
      <c r="B39" s="20">
        <v>278.4494635416666</v>
      </c>
      <c r="C39" s="22">
        <v>337.08728124999993</v>
      </c>
      <c r="D39" s="14">
        <f t="shared" si="0"/>
        <v>615.5367447916665</v>
      </c>
    </row>
    <row r="40" spans="1:4" ht="15">
      <c r="A40" s="19" t="s">
        <v>429</v>
      </c>
      <c r="B40" s="20">
        <v>1003.7117242434894</v>
      </c>
      <c r="C40" s="22">
        <v>1215.0802949324384</v>
      </c>
      <c r="D40" s="14">
        <f t="shared" si="0"/>
        <v>2218.7920191759276</v>
      </c>
    </row>
    <row r="41" spans="1:4" ht="15">
      <c r="A41" s="19" t="s">
        <v>310</v>
      </c>
      <c r="B41" s="20">
        <v>278.4494635416666</v>
      </c>
      <c r="C41" s="22">
        <v>337.08728124999993</v>
      </c>
      <c r="D41" s="14">
        <f t="shared" si="0"/>
        <v>615.5367447916665</v>
      </c>
    </row>
    <row r="42" spans="1:4" ht="15">
      <c r="A42" s="19" t="s">
        <v>311</v>
      </c>
      <c r="B42" s="20">
        <v>278.4494635416666</v>
      </c>
      <c r="C42" s="22">
        <v>337.08728124999993</v>
      </c>
      <c r="D42" s="14">
        <f t="shared" si="0"/>
        <v>615.5367447916665</v>
      </c>
    </row>
    <row r="43" spans="1:4" ht="15">
      <c r="A43" s="19" t="s">
        <v>420</v>
      </c>
      <c r="B43" s="20">
        <v>350.7697534729726</v>
      </c>
      <c r="C43" s="22">
        <v>424.6372790200899</v>
      </c>
      <c r="D43" s="14">
        <f t="shared" si="0"/>
        <v>775.4070324930625</v>
      </c>
    </row>
    <row r="44" spans="1:4" ht="15">
      <c r="A44" s="19" t="s">
        <v>312</v>
      </c>
      <c r="B44" s="20">
        <v>340.9605859238199</v>
      </c>
      <c r="C44" s="22">
        <v>412.7624289901677</v>
      </c>
      <c r="D44" s="14">
        <f t="shared" si="0"/>
        <v>753.7230149139875</v>
      </c>
    </row>
    <row r="45" spans="1:4" ht="15">
      <c r="A45" s="19" t="s">
        <v>270</v>
      </c>
      <c r="B45" s="20">
        <v>278.4494635416666</v>
      </c>
      <c r="C45" s="22">
        <v>337.08728124999993</v>
      </c>
      <c r="D45" s="14">
        <f t="shared" si="0"/>
        <v>615.5367447916665</v>
      </c>
    </row>
    <row r="46" spans="1:4" ht="15">
      <c r="A46" s="19" t="s">
        <v>35</v>
      </c>
      <c r="B46" s="20">
        <v>601.1998279848488</v>
      </c>
      <c r="C46" s="22">
        <v>727.8046541219325</v>
      </c>
      <c r="D46" s="14">
        <f t="shared" si="0"/>
        <v>1329.0044821067813</v>
      </c>
    </row>
    <row r="47" spans="1:4" ht="15">
      <c r="A47" s="19" t="s">
        <v>313</v>
      </c>
      <c r="B47" s="20">
        <v>278.4494635416666</v>
      </c>
      <c r="C47" s="22">
        <v>337.08728124999993</v>
      </c>
      <c r="D47" s="14">
        <f t="shared" si="0"/>
        <v>615.5367447916665</v>
      </c>
    </row>
    <row r="48" spans="1:4" ht="15">
      <c r="A48" s="19" t="s">
        <v>227</v>
      </c>
      <c r="B48" s="20">
        <v>278.4494635416666</v>
      </c>
      <c r="C48" s="22">
        <v>337.08728124999993</v>
      </c>
      <c r="D48" s="14">
        <f t="shared" si="0"/>
        <v>615.5367447916665</v>
      </c>
    </row>
    <row r="49" spans="1:4" ht="15">
      <c r="A49" s="19" t="s">
        <v>314</v>
      </c>
      <c r="B49" s="20">
        <v>1731.175977085172</v>
      </c>
      <c r="C49" s="22">
        <v>2095.7390115195194</v>
      </c>
      <c r="D49" s="14">
        <f t="shared" si="0"/>
        <v>3826.9149886046916</v>
      </c>
    </row>
    <row r="50" spans="1:4" ht="15">
      <c r="A50" s="19" t="s">
        <v>315</v>
      </c>
      <c r="B50" s="20">
        <v>349.59827082809943</v>
      </c>
      <c r="C50" s="22">
        <v>423.21909744139657</v>
      </c>
      <c r="D50" s="14">
        <f t="shared" si="0"/>
        <v>772.817368269496</v>
      </c>
    </row>
    <row r="51" spans="1:4" ht="15">
      <c r="A51" s="19" t="s">
        <v>316</v>
      </c>
      <c r="B51" s="20">
        <v>278.4494635416666</v>
      </c>
      <c r="C51" s="22">
        <v>337.08728124999993</v>
      </c>
      <c r="D51" s="14">
        <f t="shared" si="0"/>
        <v>615.5367447916665</v>
      </c>
    </row>
    <row r="52" spans="1:4" ht="15">
      <c r="A52" s="19" t="s">
        <v>317</v>
      </c>
      <c r="B52" s="20">
        <v>278.4494635416666</v>
      </c>
      <c r="C52" s="22">
        <v>337.08728124999993</v>
      </c>
      <c r="D52" s="14">
        <f t="shared" si="0"/>
        <v>615.5367447916665</v>
      </c>
    </row>
    <row r="53" spans="1:4" ht="15">
      <c r="A53" s="19" t="s">
        <v>318</v>
      </c>
      <c r="B53" s="20">
        <v>14694.017775478904</v>
      </c>
      <c r="C53" s="22">
        <v>17788.38586928782</v>
      </c>
      <c r="D53" s="14">
        <f t="shared" si="0"/>
        <v>32482.403644766724</v>
      </c>
    </row>
    <row r="54" spans="1:4" ht="15">
      <c r="A54" s="19" t="s">
        <v>319</v>
      </c>
      <c r="B54" s="20">
        <v>278.4494635416666</v>
      </c>
      <c r="C54" s="22">
        <v>337.08728124999993</v>
      </c>
      <c r="D54" s="14">
        <f t="shared" si="0"/>
        <v>615.5367447916665</v>
      </c>
    </row>
    <row r="55" spans="1:4" ht="15">
      <c r="A55" s="19" t="s">
        <v>411</v>
      </c>
      <c r="B55" s="20">
        <v>278.4494635416666</v>
      </c>
      <c r="C55" s="22">
        <v>337.08728124999993</v>
      </c>
      <c r="D55" s="14">
        <f t="shared" si="0"/>
        <v>615.5367447916665</v>
      </c>
    </row>
    <row r="56" spans="1:4" ht="15">
      <c r="A56" s="19" t="s">
        <v>153</v>
      </c>
      <c r="B56" s="20">
        <v>337.4537574583041</v>
      </c>
      <c r="C56" s="22">
        <v>408.5171082837985</v>
      </c>
      <c r="D56" s="14">
        <f t="shared" si="0"/>
        <v>745.9708657421027</v>
      </c>
    </row>
    <row r="57" spans="1:4" ht="15">
      <c r="A57" s="19" t="s">
        <v>269</v>
      </c>
      <c r="B57" s="20">
        <v>421.7794380328003</v>
      </c>
      <c r="C57" s="22">
        <v>510.60067505698197</v>
      </c>
      <c r="D57" s="14">
        <f t="shared" si="0"/>
        <v>932.3801130897823</v>
      </c>
    </row>
    <row r="58" spans="1:4" ht="15">
      <c r="A58" s="19" t="s">
        <v>320</v>
      </c>
      <c r="B58" s="20">
        <v>278.4494635416666</v>
      </c>
      <c r="C58" s="22">
        <v>337.08728124999993</v>
      </c>
      <c r="D58" s="14">
        <f t="shared" si="0"/>
        <v>615.5367447916665</v>
      </c>
    </row>
    <row r="59" spans="1:4" ht="15">
      <c r="A59" s="19" t="s">
        <v>433</v>
      </c>
      <c r="B59" s="20">
        <v>3824.530962236942</v>
      </c>
      <c r="C59" s="22">
        <v>4629.927196552072</v>
      </c>
      <c r="D59" s="14">
        <f t="shared" si="0"/>
        <v>8454.458158789013</v>
      </c>
    </row>
    <row r="60" spans="1:4" ht="15">
      <c r="A60" s="19" t="s">
        <v>321</v>
      </c>
      <c r="B60" s="20">
        <v>278.4494635416666</v>
      </c>
      <c r="C60" s="22">
        <v>337.08728124999993</v>
      </c>
      <c r="D60" s="14">
        <f t="shared" si="0"/>
        <v>615.5367447916665</v>
      </c>
    </row>
    <row r="61" spans="1:4" ht="15">
      <c r="A61" s="19" t="s">
        <v>322</v>
      </c>
      <c r="B61" s="20">
        <v>278.4494635416666</v>
      </c>
      <c r="C61" s="22">
        <v>337.08728124999993</v>
      </c>
      <c r="D61" s="14">
        <f t="shared" si="0"/>
        <v>615.5367447916665</v>
      </c>
    </row>
    <row r="62" spans="1:4" ht="15">
      <c r="A62" s="19" t="s">
        <v>323</v>
      </c>
      <c r="B62" s="20">
        <v>7501.239294003578</v>
      </c>
      <c r="C62" s="22">
        <v>9080.902248687453</v>
      </c>
      <c r="D62" s="14">
        <f t="shared" si="0"/>
        <v>16582.14154269103</v>
      </c>
    </row>
    <row r="63" spans="1:4" ht="15">
      <c r="A63" s="19" t="s">
        <v>324</v>
      </c>
      <c r="B63" s="20">
        <v>278.4494635416666</v>
      </c>
      <c r="C63" s="22">
        <v>337.08728124999993</v>
      </c>
      <c r="D63" s="14">
        <f t="shared" si="0"/>
        <v>615.5367447916665</v>
      </c>
    </row>
    <row r="64" spans="1:4" ht="15">
      <c r="A64" s="19" t="s">
        <v>325</v>
      </c>
      <c r="B64" s="20">
        <v>278.4494635416666</v>
      </c>
      <c r="C64" s="22">
        <v>337.08728124999993</v>
      </c>
      <c r="D64" s="14">
        <f t="shared" si="0"/>
        <v>615.5367447916665</v>
      </c>
    </row>
    <row r="65" spans="1:4" ht="15">
      <c r="A65" s="19" t="s">
        <v>274</v>
      </c>
      <c r="B65" s="20">
        <v>278.4494635416666</v>
      </c>
      <c r="C65" s="22">
        <v>337.08728124999993</v>
      </c>
      <c r="D65" s="14">
        <f t="shared" si="0"/>
        <v>615.5367447916665</v>
      </c>
    </row>
    <row r="66" spans="1:4" ht="15">
      <c r="A66" s="19" t="s">
        <v>413</v>
      </c>
      <c r="B66" s="20">
        <v>278.4494635416666</v>
      </c>
      <c r="C66" s="22">
        <v>337.08728124999993</v>
      </c>
      <c r="D66" s="14">
        <f t="shared" si="0"/>
        <v>615.5367447916665</v>
      </c>
    </row>
    <row r="67" spans="1:4" ht="15">
      <c r="A67" s="19" t="s">
        <v>39</v>
      </c>
      <c r="B67" s="20">
        <v>488.94425115235293</v>
      </c>
      <c r="C67" s="22">
        <v>591.9095199804575</v>
      </c>
      <c r="D67" s="14">
        <f t="shared" si="0"/>
        <v>1080.8537711328104</v>
      </c>
    </row>
    <row r="68" spans="1:4" ht="15">
      <c r="A68" s="19" t="s">
        <v>181</v>
      </c>
      <c r="B68" s="20">
        <v>278.4494635416666</v>
      </c>
      <c r="C68" s="22">
        <v>337.08728124999993</v>
      </c>
      <c r="D68" s="14">
        <f t="shared" si="0"/>
        <v>615.5367447916665</v>
      </c>
    </row>
    <row r="69" spans="1:4" ht="15">
      <c r="A69" s="19" t="s">
        <v>326</v>
      </c>
      <c r="B69" s="20">
        <v>278.4494635416666</v>
      </c>
      <c r="C69" s="22">
        <v>337.08728124999993</v>
      </c>
      <c r="D69" s="14">
        <f t="shared" si="0"/>
        <v>615.5367447916665</v>
      </c>
    </row>
    <row r="70" spans="1:4" ht="15">
      <c r="A70" s="19" t="s">
        <v>142</v>
      </c>
      <c r="B70" s="20">
        <v>278.4494635416666</v>
      </c>
      <c r="C70" s="22">
        <v>337.08728124999993</v>
      </c>
      <c r="D70" s="14">
        <f aca="true" t="shared" si="1" ref="D70:D133">(B70+C70)</f>
        <v>615.5367447916665</v>
      </c>
    </row>
    <row r="71" spans="1:4" ht="15">
      <c r="A71" s="19" t="s">
        <v>135</v>
      </c>
      <c r="B71" s="20">
        <v>278.4494635416666</v>
      </c>
      <c r="C71" s="22">
        <v>337.08728124999993</v>
      </c>
      <c r="D71" s="14">
        <f t="shared" si="1"/>
        <v>615.5367447916665</v>
      </c>
    </row>
    <row r="72" spans="1:4" ht="15">
      <c r="A72" s="19" t="s">
        <v>244</v>
      </c>
      <c r="B72" s="20">
        <v>278.4494635416666</v>
      </c>
      <c r="C72" s="22">
        <v>337.08728124999993</v>
      </c>
      <c r="D72" s="14">
        <f t="shared" si="1"/>
        <v>615.5367447916665</v>
      </c>
    </row>
    <row r="73" spans="1:4" ht="15">
      <c r="A73" s="19" t="s">
        <v>210</v>
      </c>
      <c r="B73" s="20">
        <v>278.4494635416666</v>
      </c>
      <c r="C73" s="22">
        <v>337.08728124999993</v>
      </c>
      <c r="D73" s="14">
        <f t="shared" si="1"/>
        <v>615.5367447916665</v>
      </c>
    </row>
    <row r="74" spans="1:4" ht="15">
      <c r="A74" s="19" t="s">
        <v>76</v>
      </c>
      <c r="B74" s="20">
        <v>924.2567002451196</v>
      </c>
      <c r="C74" s="22">
        <v>1118.8930813511986</v>
      </c>
      <c r="D74" s="14">
        <f t="shared" si="1"/>
        <v>2043.1497815963182</v>
      </c>
    </row>
    <row r="75" spans="1:4" ht="15">
      <c r="A75" s="19" t="s">
        <v>327</v>
      </c>
      <c r="B75" s="20">
        <v>278.4494635416666</v>
      </c>
      <c r="C75" s="22">
        <v>337.08728124999993</v>
      </c>
      <c r="D75" s="14">
        <f t="shared" si="1"/>
        <v>615.5367447916665</v>
      </c>
    </row>
    <row r="76" spans="1:4" ht="15">
      <c r="A76" s="19" t="s">
        <v>328</v>
      </c>
      <c r="B76" s="20">
        <v>278.4494635416666</v>
      </c>
      <c r="C76" s="22">
        <v>337.08728124999993</v>
      </c>
      <c r="D76" s="14">
        <f t="shared" si="1"/>
        <v>615.5367447916665</v>
      </c>
    </row>
    <row r="77" spans="1:4" ht="15">
      <c r="A77" s="19" t="s">
        <v>57</v>
      </c>
      <c r="B77" s="20">
        <v>278.4494635416666</v>
      </c>
      <c r="C77" s="22">
        <v>337.08728124999993</v>
      </c>
      <c r="D77" s="14">
        <f t="shared" si="1"/>
        <v>615.5367447916665</v>
      </c>
    </row>
    <row r="78" spans="1:4" ht="15">
      <c r="A78" s="19" t="s">
        <v>256</v>
      </c>
      <c r="B78" s="20">
        <v>278.4494635416666</v>
      </c>
      <c r="C78" s="22">
        <v>337.08728124999993</v>
      </c>
      <c r="D78" s="14">
        <f t="shared" si="1"/>
        <v>615.5367447916665</v>
      </c>
    </row>
    <row r="79" spans="1:4" ht="15">
      <c r="A79" s="19" t="s">
        <v>200</v>
      </c>
      <c r="B79" s="20">
        <v>278.4494635416666</v>
      </c>
      <c r="C79" s="22">
        <v>337.08728124999993</v>
      </c>
      <c r="D79" s="14">
        <f t="shared" si="1"/>
        <v>615.5367447916665</v>
      </c>
    </row>
    <row r="80" spans="1:4" ht="15">
      <c r="A80" s="19" t="s">
        <v>30</v>
      </c>
      <c r="B80" s="20">
        <v>1592.8968132875307</v>
      </c>
      <c r="C80" s="22">
        <v>1928.3400631243633</v>
      </c>
      <c r="D80" s="14">
        <f t="shared" si="1"/>
        <v>3521.2368764118937</v>
      </c>
    </row>
    <row r="81" spans="1:4" ht="15">
      <c r="A81" s="19" t="s">
        <v>329</v>
      </c>
      <c r="B81" s="20">
        <v>278.4494635416666</v>
      </c>
      <c r="C81" s="22">
        <v>337.08728124999993</v>
      </c>
      <c r="D81" s="14">
        <f t="shared" si="1"/>
        <v>615.5367447916665</v>
      </c>
    </row>
    <row r="82" spans="1:4" ht="15">
      <c r="A82" s="19" t="s">
        <v>225</v>
      </c>
      <c r="B82" s="20">
        <v>278.4494635416666</v>
      </c>
      <c r="C82" s="22">
        <v>337.08728124999993</v>
      </c>
      <c r="D82" s="14">
        <f t="shared" si="1"/>
        <v>615.5367447916665</v>
      </c>
    </row>
    <row r="83" spans="1:4" ht="15">
      <c r="A83" s="19" t="s">
        <v>138</v>
      </c>
      <c r="B83" s="20">
        <v>919.1778561931111</v>
      </c>
      <c r="C83" s="22">
        <v>1112.7446991219467</v>
      </c>
      <c r="D83" s="14">
        <f t="shared" si="1"/>
        <v>2031.9225553150577</v>
      </c>
    </row>
    <row r="84" spans="1:4" ht="15">
      <c r="A84" s="19" t="s">
        <v>437</v>
      </c>
      <c r="B84" s="20">
        <v>5349.360894444499</v>
      </c>
      <c r="C84" s="22">
        <v>6475.866383070034</v>
      </c>
      <c r="D84" s="14">
        <f t="shared" si="1"/>
        <v>11825.227277514532</v>
      </c>
    </row>
    <row r="85" spans="1:4" ht="15">
      <c r="A85" s="19" t="s">
        <v>51</v>
      </c>
      <c r="B85" s="20">
        <v>558.7867166342791</v>
      </c>
      <c r="C85" s="22">
        <v>676.4598958571075</v>
      </c>
      <c r="D85" s="14">
        <f t="shared" si="1"/>
        <v>1235.2466124913867</v>
      </c>
    </row>
    <row r="86" spans="1:4" ht="15">
      <c r="A86" s="19" t="s">
        <v>330</v>
      </c>
      <c r="B86" s="20">
        <v>11698.628339281531</v>
      </c>
      <c r="C86" s="22">
        <v>14162.206567341878</v>
      </c>
      <c r="D86" s="14">
        <f t="shared" si="1"/>
        <v>25860.834906623408</v>
      </c>
    </row>
    <row r="87" spans="1:4" ht="15">
      <c r="A87" s="19" t="s">
        <v>425</v>
      </c>
      <c r="B87" s="20">
        <v>581.035442061343</v>
      </c>
      <c r="C87" s="22">
        <v>703.3939120699434</v>
      </c>
      <c r="D87" s="14">
        <f t="shared" si="1"/>
        <v>1284.4293541312863</v>
      </c>
    </row>
    <row r="88" spans="1:4" ht="15">
      <c r="A88" s="19" t="s">
        <v>379</v>
      </c>
      <c r="B88" s="20">
        <v>278.4494635416666</v>
      </c>
      <c r="C88" s="22">
        <v>337.08728124999993</v>
      </c>
      <c r="D88" s="14">
        <f t="shared" si="1"/>
        <v>615.5367447916665</v>
      </c>
    </row>
    <row r="89" spans="1:4" ht="15">
      <c r="A89" s="19" t="s">
        <v>124</v>
      </c>
      <c r="B89" s="20">
        <v>278.4494635416666</v>
      </c>
      <c r="C89" s="22">
        <v>337.08728124999993</v>
      </c>
      <c r="D89" s="14">
        <f t="shared" si="1"/>
        <v>615.5367447916665</v>
      </c>
    </row>
    <row r="90" spans="1:4" ht="15">
      <c r="A90" s="19" t="s">
        <v>213</v>
      </c>
      <c r="B90" s="20">
        <v>1202.7470436248263</v>
      </c>
      <c r="C90" s="22">
        <v>1456.0298511988333</v>
      </c>
      <c r="D90" s="14">
        <f t="shared" si="1"/>
        <v>2658.77689482366</v>
      </c>
    </row>
    <row r="91" spans="1:4" ht="15">
      <c r="A91" s="19" t="s">
        <v>115</v>
      </c>
      <c r="B91" s="20">
        <v>278.4494635416666</v>
      </c>
      <c r="C91" s="22">
        <v>337.08728124999993</v>
      </c>
      <c r="D91" s="14">
        <f t="shared" si="1"/>
        <v>615.5367447916665</v>
      </c>
    </row>
    <row r="92" spans="1:4" ht="15">
      <c r="A92" s="19" t="s">
        <v>102</v>
      </c>
      <c r="B92" s="20">
        <v>278.4494635416666</v>
      </c>
      <c r="C92" s="22">
        <v>337.08728124999993</v>
      </c>
      <c r="D92" s="14">
        <f t="shared" si="1"/>
        <v>615.5367447916665</v>
      </c>
    </row>
    <row r="93" spans="1:4" ht="15">
      <c r="A93" s="19" t="s">
        <v>273</v>
      </c>
      <c r="B93" s="20">
        <v>278.4494635416666</v>
      </c>
      <c r="C93" s="22">
        <v>337.08728124999993</v>
      </c>
      <c r="D93" s="14">
        <f t="shared" si="1"/>
        <v>615.5367447916665</v>
      </c>
    </row>
    <row r="94" spans="1:4" ht="15">
      <c r="A94" s="19" t="s">
        <v>255</v>
      </c>
      <c r="B94" s="20">
        <v>278.4494635416666</v>
      </c>
      <c r="C94" s="22">
        <v>337.08728124999993</v>
      </c>
      <c r="D94" s="14">
        <f t="shared" si="1"/>
        <v>615.5367447916665</v>
      </c>
    </row>
    <row r="95" spans="1:4" ht="15">
      <c r="A95" s="19" t="s">
        <v>91</v>
      </c>
      <c r="B95" s="20">
        <v>278.4494635416666</v>
      </c>
      <c r="C95" s="22">
        <v>337.08728124999993</v>
      </c>
      <c r="D95" s="14">
        <f t="shared" si="1"/>
        <v>615.5367447916665</v>
      </c>
    </row>
    <row r="96" spans="1:4" ht="15">
      <c r="A96" s="19" t="s">
        <v>211</v>
      </c>
      <c r="B96" s="20">
        <v>278.4494635416666</v>
      </c>
      <c r="C96" s="22">
        <v>337.08728124999993</v>
      </c>
      <c r="D96" s="14">
        <f t="shared" si="1"/>
        <v>615.5367447916665</v>
      </c>
    </row>
    <row r="97" spans="1:4" ht="15">
      <c r="A97" s="19" t="s">
        <v>331</v>
      </c>
      <c r="B97" s="20">
        <v>278.4494635416666</v>
      </c>
      <c r="C97" s="22">
        <v>337.08728124999993</v>
      </c>
      <c r="D97" s="14">
        <f t="shared" si="1"/>
        <v>615.5367447916665</v>
      </c>
    </row>
    <row r="98" spans="1:4" ht="15">
      <c r="A98" s="19" t="s">
        <v>363</v>
      </c>
      <c r="B98" s="20">
        <v>278.4494635416666</v>
      </c>
      <c r="C98" s="22">
        <v>337.08728124999993</v>
      </c>
      <c r="D98" s="14">
        <f t="shared" si="1"/>
        <v>615.5367447916665</v>
      </c>
    </row>
    <row r="99" spans="1:4" ht="15">
      <c r="A99" s="19" t="s">
        <v>364</v>
      </c>
      <c r="B99" s="20">
        <v>278.4494635416666</v>
      </c>
      <c r="C99" s="22">
        <v>337.08728124999993</v>
      </c>
      <c r="D99" s="14">
        <f t="shared" si="1"/>
        <v>615.5367447916665</v>
      </c>
    </row>
    <row r="100" spans="1:4" ht="15">
      <c r="A100" s="19" t="s">
        <v>184</v>
      </c>
      <c r="B100" s="20">
        <v>278.4494635416666</v>
      </c>
      <c r="C100" s="22">
        <v>337.08728124999993</v>
      </c>
      <c r="D100" s="14">
        <f t="shared" si="1"/>
        <v>615.5367447916665</v>
      </c>
    </row>
    <row r="101" spans="1:4" ht="15">
      <c r="A101" s="19" t="s">
        <v>169</v>
      </c>
      <c r="B101" s="20">
        <v>278.4494635416666</v>
      </c>
      <c r="C101" s="22">
        <v>337.08728124999993</v>
      </c>
      <c r="D101" s="14">
        <f t="shared" si="1"/>
        <v>615.5367447916665</v>
      </c>
    </row>
    <row r="102" spans="1:4" ht="15">
      <c r="A102" s="19" t="s">
        <v>414</v>
      </c>
      <c r="B102" s="20">
        <v>278.4494635416666</v>
      </c>
      <c r="C102" s="22">
        <v>337.08728124999993</v>
      </c>
      <c r="D102" s="14">
        <f t="shared" si="1"/>
        <v>615.5367447916665</v>
      </c>
    </row>
    <row r="103" spans="1:4" ht="30">
      <c r="A103" s="19" t="s">
        <v>392</v>
      </c>
      <c r="B103" s="20">
        <v>278.4494635416666</v>
      </c>
      <c r="C103" s="22">
        <v>337.08728124999993</v>
      </c>
      <c r="D103" s="14">
        <f t="shared" si="1"/>
        <v>615.5367447916665</v>
      </c>
    </row>
    <row r="104" spans="1:4" ht="15">
      <c r="A104" s="19" t="s">
        <v>79</v>
      </c>
      <c r="B104" s="20">
        <v>348.15021489303956</v>
      </c>
      <c r="C104" s="22">
        <v>421.46609985239525</v>
      </c>
      <c r="D104" s="14">
        <f t="shared" si="1"/>
        <v>769.6163147454348</v>
      </c>
    </row>
    <row r="105" spans="1:4" ht="15">
      <c r="A105" s="19" t="s">
        <v>261</v>
      </c>
      <c r="B105" s="20">
        <v>278.4494635416666</v>
      </c>
      <c r="C105" s="22">
        <v>337.08728124999993</v>
      </c>
      <c r="D105" s="14">
        <f t="shared" si="1"/>
        <v>615.5367447916665</v>
      </c>
    </row>
    <row r="106" spans="1:4" ht="15">
      <c r="A106" s="19" t="s">
        <v>242</v>
      </c>
      <c r="B106" s="20">
        <v>278.4494635416666</v>
      </c>
      <c r="C106" s="22">
        <v>337.08728124999993</v>
      </c>
      <c r="D106" s="14">
        <f t="shared" si="1"/>
        <v>615.5367447916665</v>
      </c>
    </row>
    <row r="107" spans="1:4" ht="15">
      <c r="A107" s="19" t="s">
        <v>394</v>
      </c>
      <c r="B107" s="20">
        <v>278.4494635416666</v>
      </c>
      <c r="C107" s="22">
        <v>337.08728124999993</v>
      </c>
      <c r="D107" s="14">
        <f t="shared" si="1"/>
        <v>615.5367447916665</v>
      </c>
    </row>
    <row r="108" spans="1:4" ht="15">
      <c r="A108" s="19" t="s">
        <v>230</v>
      </c>
      <c r="B108" s="20">
        <v>278.4494635416666</v>
      </c>
      <c r="C108" s="22">
        <v>337.08728124999993</v>
      </c>
      <c r="D108" s="14">
        <f t="shared" si="1"/>
        <v>615.5367447916665</v>
      </c>
    </row>
    <row r="109" spans="1:4" ht="15">
      <c r="A109" s="19" t="s">
        <v>104</v>
      </c>
      <c r="B109" s="20">
        <v>2645.0920780702104</v>
      </c>
      <c r="C109" s="22">
        <v>3202.1138985573184</v>
      </c>
      <c r="D109" s="14">
        <f t="shared" si="1"/>
        <v>5847.205976627529</v>
      </c>
    </row>
    <row r="110" spans="1:4" ht="15">
      <c r="A110" s="19" t="s">
        <v>276</v>
      </c>
      <c r="B110" s="20">
        <v>37028.91921102261</v>
      </c>
      <c r="C110" s="22">
        <v>44826.72563167544</v>
      </c>
      <c r="D110" s="14">
        <f t="shared" si="1"/>
        <v>81855.64484269805</v>
      </c>
    </row>
    <row r="111" spans="1:4" ht="15">
      <c r="A111" s="19" t="s">
        <v>280</v>
      </c>
      <c r="B111" s="20">
        <v>8304.634245099354</v>
      </c>
      <c r="C111" s="22">
        <v>10053.481676172425</v>
      </c>
      <c r="D111" s="14">
        <f t="shared" si="1"/>
        <v>18358.11592127178</v>
      </c>
    </row>
    <row r="112" spans="1:4" ht="15">
      <c r="A112" s="19" t="s">
        <v>435</v>
      </c>
      <c r="B112" s="20">
        <v>4581.0685606740535</v>
      </c>
      <c r="C112" s="22">
        <v>5545.78172533054</v>
      </c>
      <c r="D112" s="14">
        <f t="shared" si="1"/>
        <v>10126.850286004594</v>
      </c>
    </row>
    <row r="113" spans="1:4" ht="15">
      <c r="A113" s="19" t="s">
        <v>439</v>
      </c>
      <c r="B113" s="20">
        <v>8642.204266316638</v>
      </c>
      <c r="C113" s="22">
        <v>10462.139531843286</v>
      </c>
      <c r="D113" s="14">
        <f t="shared" si="1"/>
        <v>19104.343798159924</v>
      </c>
    </row>
    <row r="114" spans="1:4" ht="15">
      <c r="A114" s="19" t="s">
        <v>380</v>
      </c>
      <c r="B114" s="20">
        <v>278.4494635416666</v>
      </c>
      <c r="C114" s="22">
        <v>337.08728124999993</v>
      </c>
      <c r="D114" s="14">
        <f t="shared" si="1"/>
        <v>615.5367447916665</v>
      </c>
    </row>
    <row r="115" spans="1:4" ht="15">
      <c r="A115" s="19" t="s">
        <v>410</v>
      </c>
      <c r="B115" s="20">
        <v>278.4494635416666</v>
      </c>
      <c r="C115" s="22">
        <v>337.08728124999993</v>
      </c>
      <c r="D115" s="14">
        <f t="shared" si="1"/>
        <v>615.5367447916665</v>
      </c>
    </row>
    <row r="116" spans="1:4" ht="15">
      <c r="A116" s="19" t="s">
        <v>424</v>
      </c>
      <c r="B116" s="20">
        <v>456.1632032689533</v>
      </c>
      <c r="C116" s="22">
        <v>552.2252118586438</v>
      </c>
      <c r="D116" s="14">
        <f t="shared" si="1"/>
        <v>1008.388415127597</v>
      </c>
    </row>
    <row r="117" spans="1:4" ht="15">
      <c r="A117" s="19" t="s">
        <v>428</v>
      </c>
      <c r="B117" s="20">
        <v>951.471075493769</v>
      </c>
      <c r="C117" s="22">
        <v>1151.8384483373761</v>
      </c>
      <c r="D117" s="14">
        <f t="shared" si="1"/>
        <v>2103.3095238311453</v>
      </c>
    </row>
    <row r="118" spans="1:4" ht="15">
      <c r="A118" s="19" t="s">
        <v>419</v>
      </c>
      <c r="B118" s="20">
        <v>278.4494635416666</v>
      </c>
      <c r="C118" s="22">
        <v>337.08728124999993</v>
      </c>
      <c r="D118" s="14">
        <f t="shared" si="1"/>
        <v>615.5367447916665</v>
      </c>
    </row>
    <row r="119" spans="1:4" ht="15">
      <c r="A119" s="19" t="s">
        <v>381</v>
      </c>
      <c r="B119" s="20">
        <v>278.4494635416666</v>
      </c>
      <c r="C119" s="22">
        <v>337.08728124999993</v>
      </c>
      <c r="D119" s="14">
        <f t="shared" si="1"/>
        <v>615.5367447916665</v>
      </c>
    </row>
    <row r="120" spans="1:4" ht="15">
      <c r="A120" s="19" t="s">
        <v>387</v>
      </c>
      <c r="B120" s="20">
        <v>278.4494635416666</v>
      </c>
      <c r="C120" s="22">
        <v>337.08728124999993</v>
      </c>
      <c r="D120" s="14">
        <f t="shared" si="1"/>
        <v>615.5367447916665</v>
      </c>
    </row>
    <row r="121" spans="1:4" ht="15">
      <c r="A121" s="19" t="s">
        <v>207</v>
      </c>
      <c r="B121" s="20">
        <v>278.4494635416666</v>
      </c>
      <c r="C121" s="22">
        <v>337.08728124999993</v>
      </c>
      <c r="D121" s="14">
        <f t="shared" si="1"/>
        <v>615.5367447916665</v>
      </c>
    </row>
    <row r="122" spans="1:4" ht="15">
      <c r="A122" s="19" t="s">
        <v>243</v>
      </c>
      <c r="B122" s="20">
        <v>278.4494635416666</v>
      </c>
      <c r="C122" s="22">
        <v>337.08728124999993</v>
      </c>
      <c r="D122" s="14">
        <f t="shared" si="1"/>
        <v>615.5367447916665</v>
      </c>
    </row>
    <row r="123" spans="1:4" ht="30">
      <c r="A123" s="19" t="s">
        <v>395</v>
      </c>
      <c r="B123" s="20">
        <v>278.4494635416666</v>
      </c>
      <c r="C123" s="22">
        <v>337.08728124999993</v>
      </c>
      <c r="D123" s="14">
        <f t="shared" si="1"/>
        <v>615.5367447916665</v>
      </c>
    </row>
    <row r="124" spans="1:4" ht="15">
      <c r="A124" s="19" t="s">
        <v>140</v>
      </c>
      <c r="B124" s="20">
        <v>278.4494635416666</v>
      </c>
      <c r="C124" s="22">
        <v>337.08728124999993</v>
      </c>
      <c r="D124" s="14">
        <f t="shared" si="1"/>
        <v>615.5367447916665</v>
      </c>
    </row>
    <row r="125" spans="1:4" ht="15">
      <c r="A125" s="19" t="s">
        <v>187</v>
      </c>
      <c r="B125" s="20">
        <v>278.4494635416666</v>
      </c>
      <c r="C125" s="22">
        <v>337.08728124999993</v>
      </c>
      <c r="D125" s="14">
        <f t="shared" si="1"/>
        <v>615.5367447916665</v>
      </c>
    </row>
    <row r="126" spans="1:4" ht="15">
      <c r="A126" s="19" t="s">
        <v>287</v>
      </c>
      <c r="B126" s="20">
        <v>390.12053534703557</v>
      </c>
      <c r="C126" s="22">
        <v>472.2748212450718</v>
      </c>
      <c r="D126" s="14">
        <f t="shared" si="1"/>
        <v>862.3953565921074</v>
      </c>
    </row>
    <row r="127" spans="1:4" ht="15">
      <c r="A127" s="19" t="s">
        <v>251</v>
      </c>
      <c r="B127" s="20">
        <v>278.4494635416666</v>
      </c>
      <c r="C127" s="22">
        <v>337.08728124999993</v>
      </c>
      <c r="D127" s="14">
        <f t="shared" si="1"/>
        <v>615.5367447916665</v>
      </c>
    </row>
    <row r="128" spans="1:4" ht="15">
      <c r="A128" s="19" t="s">
        <v>291</v>
      </c>
      <c r="B128" s="20">
        <v>278.4494635416666</v>
      </c>
      <c r="C128" s="22">
        <v>337.08728124999993</v>
      </c>
      <c r="D128" s="14">
        <f t="shared" si="1"/>
        <v>615.5367447916665</v>
      </c>
    </row>
    <row r="129" spans="1:4" ht="15">
      <c r="A129" s="19" t="s">
        <v>278</v>
      </c>
      <c r="B129" s="20">
        <v>8256.057740018376</v>
      </c>
      <c r="C129" s="22">
        <v>9994.67559401266</v>
      </c>
      <c r="D129" s="14">
        <f t="shared" si="1"/>
        <v>18250.733334031036</v>
      </c>
    </row>
    <row r="130" spans="1:4" ht="15">
      <c r="A130" s="19" t="s">
        <v>182</v>
      </c>
      <c r="B130" s="20">
        <v>278.4494635416666</v>
      </c>
      <c r="C130" s="22">
        <v>337.08728124999993</v>
      </c>
      <c r="D130" s="14">
        <f t="shared" si="1"/>
        <v>615.5367447916665</v>
      </c>
    </row>
    <row r="131" spans="1:4" ht="15">
      <c r="A131" s="19" t="s">
        <v>44</v>
      </c>
      <c r="B131" s="20">
        <v>632.3164996678472</v>
      </c>
      <c r="C131" s="22">
        <v>765.4740901688123</v>
      </c>
      <c r="D131" s="14">
        <f t="shared" si="1"/>
        <v>1397.7905898366594</v>
      </c>
    </row>
    <row r="132" spans="1:4" ht="15">
      <c r="A132" s="19" t="s">
        <v>253</v>
      </c>
      <c r="B132" s="20">
        <v>278.4494635416666</v>
      </c>
      <c r="C132" s="22">
        <v>337.08728124999993</v>
      </c>
      <c r="D132" s="14">
        <f t="shared" si="1"/>
        <v>615.5367447916665</v>
      </c>
    </row>
    <row r="133" spans="1:4" ht="15">
      <c r="A133" s="19" t="s">
        <v>97</v>
      </c>
      <c r="B133" s="20">
        <v>278.4494635416666</v>
      </c>
      <c r="C133" s="22">
        <v>337.08728124999993</v>
      </c>
      <c r="D133" s="14">
        <f t="shared" si="1"/>
        <v>615.5367447916665</v>
      </c>
    </row>
    <row r="134" spans="1:4" ht="15">
      <c r="A134" s="19" t="s">
        <v>260</v>
      </c>
      <c r="B134" s="20">
        <v>278.4494635416666</v>
      </c>
      <c r="C134" s="22">
        <v>337.08728124999993</v>
      </c>
      <c r="D134" s="14">
        <f aca="true" t="shared" si="2" ref="D134:D197">(B134+C134)</f>
        <v>615.5367447916665</v>
      </c>
    </row>
    <row r="135" spans="1:4" ht="15">
      <c r="A135" s="19" t="s">
        <v>64</v>
      </c>
      <c r="B135" s="20">
        <v>674.2874811532489</v>
      </c>
      <c r="C135" s="22">
        <v>816.2836117974689</v>
      </c>
      <c r="D135" s="14">
        <f t="shared" si="2"/>
        <v>1490.5710929507177</v>
      </c>
    </row>
    <row r="136" spans="1:4" ht="15">
      <c r="A136" s="19" t="s">
        <v>426</v>
      </c>
      <c r="B136" s="20">
        <v>618.0365522215992</v>
      </c>
      <c r="C136" s="22">
        <v>748.1869724282234</v>
      </c>
      <c r="D136" s="14">
        <f t="shared" si="2"/>
        <v>1366.2235246498226</v>
      </c>
    </row>
    <row r="137" spans="1:4" ht="15">
      <c r="A137" s="19" t="s">
        <v>231</v>
      </c>
      <c r="B137" s="20">
        <v>278.4494635416666</v>
      </c>
      <c r="C137" s="22">
        <v>337.08728124999993</v>
      </c>
      <c r="D137" s="14">
        <f t="shared" si="2"/>
        <v>615.5367447916665</v>
      </c>
    </row>
    <row r="138" spans="1:4" ht="15">
      <c r="A138" s="19" t="s">
        <v>396</v>
      </c>
      <c r="B138" s="20">
        <v>278.4494635416666</v>
      </c>
      <c r="C138" s="22">
        <v>337.08728124999993</v>
      </c>
      <c r="D138" s="14">
        <f t="shared" si="2"/>
        <v>615.5367447916665</v>
      </c>
    </row>
    <row r="139" spans="1:4" ht="15">
      <c r="A139" s="19" t="s">
        <v>163</v>
      </c>
      <c r="B139" s="20">
        <v>278.4494635416666</v>
      </c>
      <c r="C139" s="22">
        <v>337.08728124999993</v>
      </c>
      <c r="D139" s="14">
        <f t="shared" si="2"/>
        <v>615.5367447916665</v>
      </c>
    </row>
    <row r="140" spans="1:4" ht="15">
      <c r="A140" s="19" t="s">
        <v>85</v>
      </c>
      <c r="B140" s="20">
        <v>278.4494635416666</v>
      </c>
      <c r="C140" s="22">
        <v>337.08728124999993</v>
      </c>
      <c r="D140" s="14">
        <f t="shared" si="2"/>
        <v>615.5367447916665</v>
      </c>
    </row>
    <row r="141" spans="1:4" ht="15">
      <c r="A141" s="19" t="s">
        <v>80</v>
      </c>
      <c r="B141" s="20">
        <v>278.4494635416666</v>
      </c>
      <c r="C141" s="22">
        <v>337.08728124999993</v>
      </c>
      <c r="D141" s="14">
        <f t="shared" si="2"/>
        <v>615.5367447916665</v>
      </c>
    </row>
    <row r="142" spans="1:4" ht="15">
      <c r="A142" s="19" t="s">
        <v>173</v>
      </c>
      <c r="B142" s="20">
        <v>278.4494635416666</v>
      </c>
      <c r="C142" s="22">
        <v>337.08728124999993</v>
      </c>
      <c r="D142" s="14">
        <f t="shared" si="2"/>
        <v>615.5367447916665</v>
      </c>
    </row>
    <row r="143" spans="1:4" ht="15">
      <c r="A143" s="19" t="s">
        <v>432</v>
      </c>
      <c r="B143" s="20">
        <v>3079.7601033461015</v>
      </c>
      <c r="C143" s="22">
        <v>3728.31732887792</v>
      </c>
      <c r="D143" s="14">
        <f t="shared" si="2"/>
        <v>6808.077432224021</v>
      </c>
    </row>
    <row r="144" spans="1:4" ht="15">
      <c r="A144" s="19" t="s">
        <v>382</v>
      </c>
      <c r="B144" s="20">
        <v>278.4494635416666</v>
      </c>
      <c r="C144" s="22">
        <v>337.08728124999993</v>
      </c>
      <c r="D144" s="14">
        <f t="shared" si="2"/>
        <v>615.5367447916665</v>
      </c>
    </row>
    <row r="145" spans="1:4" ht="15">
      <c r="A145" s="19" t="s">
        <v>332</v>
      </c>
      <c r="B145" s="20">
        <v>4039.5760254864317</v>
      </c>
      <c r="C145" s="22">
        <v>4890.257939499105</v>
      </c>
      <c r="D145" s="14">
        <f t="shared" si="2"/>
        <v>8929.833964985537</v>
      </c>
    </row>
    <row r="146" spans="1:4" ht="15">
      <c r="A146" s="19" t="s">
        <v>267</v>
      </c>
      <c r="B146" s="20">
        <v>549.8698057547753</v>
      </c>
      <c r="C146" s="22">
        <v>665.6652000897346</v>
      </c>
      <c r="D146" s="14">
        <f t="shared" si="2"/>
        <v>1215.53500584451</v>
      </c>
    </row>
    <row r="147" spans="1:4" ht="15">
      <c r="A147" s="19" t="s">
        <v>333</v>
      </c>
      <c r="B147" s="20">
        <v>4622.099890296146</v>
      </c>
      <c r="C147" s="22">
        <v>5595.453716694654</v>
      </c>
      <c r="D147" s="14">
        <f t="shared" si="2"/>
        <v>10217.553606990801</v>
      </c>
    </row>
    <row r="148" spans="1:4" ht="15">
      <c r="A148" s="19" t="s">
        <v>383</v>
      </c>
      <c r="B148" s="20">
        <v>278.4494635416666</v>
      </c>
      <c r="C148" s="22">
        <v>337.08728124999993</v>
      </c>
      <c r="D148" s="14">
        <f t="shared" si="2"/>
        <v>615.5367447916665</v>
      </c>
    </row>
    <row r="149" spans="1:4" ht="15">
      <c r="A149" s="19" t="s">
        <v>334</v>
      </c>
      <c r="B149" s="20">
        <v>892.8046067248408</v>
      </c>
      <c r="C149" s="22">
        <v>1080.8175880120452</v>
      </c>
      <c r="D149" s="14">
        <f t="shared" si="2"/>
        <v>1973.622194736886</v>
      </c>
    </row>
    <row r="150" spans="1:4" ht="15">
      <c r="A150" s="19" t="s">
        <v>335</v>
      </c>
      <c r="B150" s="20">
        <v>2084.6257059457944</v>
      </c>
      <c r="C150" s="22">
        <v>2523.6206337168214</v>
      </c>
      <c r="D150" s="14">
        <f t="shared" si="2"/>
        <v>4608.246339662615</v>
      </c>
    </row>
    <row r="151" spans="1:4" ht="15">
      <c r="A151" s="19" t="s">
        <v>336</v>
      </c>
      <c r="B151" s="20">
        <v>278.4494635416666</v>
      </c>
      <c r="C151" s="22">
        <v>337.08728124999993</v>
      </c>
      <c r="D151" s="14">
        <f t="shared" si="2"/>
        <v>615.5367447916665</v>
      </c>
    </row>
    <row r="152" spans="1:4" ht="15">
      <c r="A152" s="19" t="s">
        <v>337</v>
      </c>
      <c r="B152" s="20">
        <v>17025.38406135883</v>
      </c>
      <c r="C152" s="22">
        <v>20610.707424192078</v>
      </c>
      <c r="D152" s="14">
        <f t="shared" si="2"/>
        <v>37636.0914855509</v>
      </c>
    </row>
    <row r="153" spans="1:4" ht="15">
      <c r="A153" s="19" t="s">
        <v>338</v>
      </c>
      <c r="B153" s="20">
        <v>278.4494635416666</v>
      </c>
      <c r="C153" s="22">
        <v>337.08728124999993</v>
      </c>
      <c r="D153" s="14">
        <f t="shared" si="2"/>
        <v>615.5367447916665</v>
      </c>
    </row>
    <row r="154" spans="1:4" ht="15">
      <c r="A154" s="19" t="s">
        <v>245</v>
      </c>
      <c r="B154" s="20">
        <v>278.4494635416666</v>
      </c>
      <c r="C154" s="22">
        <v>337.08728124999993</v>
      </c>
      <c r="D154" s="14">
        <f t="shared" si="2"/>
        <v>615.5367447916665</v>
      </c>
    </row>
    <row r="155" spans="1:4" ht="15">
      <c r="A155" s="19" t="s">
        <v>440</v>
      </c>
      <c r="B155" s="20">
        <v>42192.4112706383</v>
      </c>
      <c r="C155" s="22">
        <v>51077.58163259342</v>
      </c>
      <c r="D155" s="14">
        <f t="shared" si="2"/>
        <v>93269.99290323173</v>
      </c>
    </row>
    <row r="156" spans="1:4" ht="15">
      <c r="A156" s="19" t="s">
        <v>384</v>
      </c>
      <c r="B156" s="20">
        <v>278.4494635416666</v>
      </c>
      <c r="C156" s="22">
        <v>337.08728124999993</v>
      </c>
      <c r="D156" s="14">
        <f t="shared" si="2"/>
        <v>615.5367447916665</v>
      </c>
    </row>
    <row r="157" spans="1:4" ht="15">
      <c r="A157" s="19" t="s">
        <v>283</v>
      </c>
      <c r="B157" s="20">
        <v>1103.2739553156152</v>
      </c>
      <c r="C157" s="22">
        <v>1335.6090305974835</v>
      </c>
      <c r="D157" s="14">
        <f t="shared" si="2"/>
        <v>2438.8829859130988</v>
      </c>
    </row>
    <row r="158" spans="1:4" ht="15">
      <c r="A158" s="19" t="s">
        <v>47</v>
      </c>
      <c r="B158" s="20">
        <v>901.7532847732383</v>
      </c>
      <c r="C158" s="22">
        <v>1091.6507406988862</v>
      </c>
      <c r="D158" s="14">
        <f t="shared" si="2"/>
        <v>1993.4040254721244</v>
      </c>
    </row>
    <row r="159" spans="1:4" ht="15">
      <c r="A159" s="19" t="s">
        <v>365</v>
      </c>
      <c r="B159" s="20">
        <v>278.4494635416666</v>
      </c>
      <c r="C159" s="22">
        <v>337.08728124999993</v>
      </c>
      <c r="D159" s="14">
        <f t="shared" si="2"/>
        <v>615.5367447916665</v>
      </c>
    </row>
    <row r="160" spans="1:4" ht="15">
      <c r="A160" s="19" t="s">
        <v>366</v>
      </c>
      <c r="B160" s="20">
        <v>328.12756921636935</v>
      </c>
      <c r="C160" s="22">
        <v>397.226946690691</v>
      </c>
      <c r="D160" s="14">
        <f t="shared" si="2"/>
        <v>725.3545159070604</v>
      </c>
    </row>
    <row r="161" spans="1:4" ht="15">
      <c r="A161" s="19" t="s">
        <v>45</v>
      </c>
      <c r="B161" s="20">
        <v>1513.187811876795</v>
      </c>
      <c r="C161" s="22">
        <v>1831.845387807179</v>
      </c>
      <c r="D161" s="14">
        <f t="shared" si="2"/>
        <v>3345.033199683974</v>
      </c>
    </row>
    <row r="162" spans="1:4" ht="15">
      <c r="A162" s="19" t="s">
        <v>27</v>
      </c>
      <c r="B162" s="20">
        <v>7904.654911412539</v>
      </c>
      <c r="C162" s="22">
        <v>9569.271922510969</v>
      </c>
      <c r="D162" s="14">
        <f t="shared" si="2"/>
        <v>17473.926833923506</v>
      </c>
    </row>
    <row r="163" spans="1:4" ht="15">
      <c r="A163" s="19" t="s">
        <v>289</v>
      </c>
      <c r="B163" s="20">
        <v>278.4494635416666</v>
      </c>
      <c r="C163" s="22">
        <v>337.08728124999993</v>
      </c>
      <c r="D163" s="14">
        <f t="shared" si="2"/>
        <v>615.5367447916665</v>
      </c>
    </row>
    <row r="164" spans="1:4" ht="15">
      <c r="A164" s="19" t="s">
        <v>339</v>
      </c>
      <c r="B164" s="20">
        <v>4115.939951691643</v>
      </c>
      <c r="C164" s="22">
        <v>4982.7031104923635</v>
      </c>
      <c r="D164" s="14">
        <f t="shared" si="2"/>
        <v>9098.643062184006</v>
      </c>
    </row>
    <row r="165" spans="1:4" ht="15">
      <c r="A165" s="19" t="s">
        <v>403</v>
      </c>
      <c r="B165" s="20">
        <v>278.4494635416666</v>
      </c>
      <c r="C165" s="22">
        <v>337.08728124999993</v>
      </c>
      <c r="D165" s="14">
        <f t="shared" si="2"/>
        <v>615.5367447916665</v>
      </c>
    </row>
    <row r="166" spans="1:4" ht="15">
      <c r="A166" s="19" t="s">
        <v>393</v>
      </c>
      <c r="B166" s="20">
        <v>278.4494635416666</v>
      </c>
      <c r="C166" s="22">
        <v>337.08728124999993</v>
      </c>
      <c r="D166" s="14">
        <f t="shared" si="2"/>
        <v>615.5367447916665</v>
      </c>
    </row>
    <row r="167" spans="1:4" ht="15">
      <c r="A167" s="19" t="s">
        <v>389</v>
      </c>
      <c r="B167" s="20">
        <v>278.4494635416666</v>
      </c>
      <c r="C167" s="22">
        <v>337.08728124999993</v>
      </c>
      <c r="D167" s="14">
        <f t="shared" si="2"/>
        <v>615.5367447916665</v>
      </c>
    </row>
    <row r="168" spans="1:4" ht="15">
      <c r="A168" s="19" t="s">
        <v>340</v>
      </c>
      <c r="B168" s="20">
        <v>278.4494635416666</v>
      </c>
      <c r="C168" s="22">
        <v>337.08728124999993</v>
      </c>
      <c r="D168" s="14">
        <f t="shared" si="2"/>
        <v>615.5367447916665</v>
      </c>
    </row>
    <row r="169" spans="1:4" ht="15">
      <c r="A169" s="19" t="s">
        <v>367</v>
      </c>
      <c r="B169" s="20">
        <v>278.4494635416666</v>
      </c>
      <c r="C169" s="22">
        <v>337.08728124999993</v>
      </c>
      <c r="D169" s="14">
        <f t="shared" si="2"/>
        <v>615.5367447916665</v>
      </c>
    </row>
    <row r="170" spans="1:4" ht="15">
      <c r="A170" s="19" t="s">
        <v>10</v>
      </c>
      <c r="B170" s="20">
        <v>10345.473895929092</v>
      </c>
      <c r="C170" s="22">
        <v>12524.095483846195</v>
      </c>
      <c r="D170" s="14">
        <f t="shared" si="2"/>
        <v>22869.569379775287</v>
      </c>
    </row>
    <row r="171" spans="1:4" ht="15">
      <c r="A171" s="19" t="s">
        <v>55</v>
      </c>
      <c r="B171" s="20">
        <v>327.9884968169638</v>
      </c>
      <c r="C171" s="22">
        <v>397.0585874616365</v>
      </c>
      <c r="D171" s="14">
        <f t="shared" si="2"/>
        <v>725.0470842786003</v>
      </c>
    </row>
    <row r="172" spans="1:4" ht="15">
      <c r="A172" s="19" t="s">
        <v>398</v>
      </c>
      <c r="B172" s="20">
        <v>278.4494635416666</v>
      </c>
      <c r="C172" s="22">
        <v>337.08728124999993</v>
      </c>
      <c r="D172" s="14">
        <f t="shared" si="2"/>
        <v>615.5367447916665</v>
      </c>
    </row>
    <row r="173" spans="1:4" ht="15">
      <c r="A173" s="19" t="s">
        <v>368</v>
      </c>
      <c r="B173" s="20">
        <v>278.4494635416666</v>
      </c>
      <c r="C173" s="22">
        <v>337.08728124999993</v>
      </c>
      <c r="D173" s="14">
        <f t="shared" si="2"/>
        <v>615.5367447916665</v>
      </c>
    </row>
    <row r="174" spans="1:4" ht="15">
      <c r="A174" s="19" t="s">
        <v>290</v>
      </c>
      <c r="B174" s="20">
        <v>278.4494635416666</v>
      </c>
      <c r="C174" s="22">
        <v>337.08728124999993</v>
      </c>
      <c r="D174" s="14">
        <f t="shared" si="2"/>
        <v>615.5367447916665</v>
      </c>
    </row>
    <row r="175" spans="1:4" ht="15">
      <c r="A175" s="19" t="s">
        <v>400</v>
      </c>
      <c r="B175" s="20">
        <v>278.4494635416666</v>
      </c>
      <c r="C175" s="22">
        <v>337.08728124999993</v>
      </c>
      <c r="D175" s="14">
        <f t="shared" si="2"/>
        <v>615.5367447916665</v>
      </c>
    </row>
    <row r="176" spans="1:4" ht="15">
      <c r="A176" s="19" t="s">
        <v>341</v>
      </c>
      <c r="B176" s="20">
        <v>278.4494635416666</v>
      </c>
      <c r="C176" s="22">
        <v>337.08728124999993</v>
      </c>
      <c r="D176" s="14">
        <f t="shared" si="2"/>
        <v>615.5367447916665</v>
      </c>
    </row>
    <row r="177" spans="1:4" ht="15">
      <c r="A177" s="19" t="s">
        <v>106</v>
      </c>
      <c r="B177" s="20">
        <v>278.4494635416666</v>
      </c>
      <c r="C177" s="22">
        <v>337.08728124999993</v>
      </c>
      <c r="D177" s="14">
        <f t="shared" si="2"/>
        <v>615.5367447916665</v>
      </c>
    </row>
    <row r="178" spans="1:4" ht="30">
      <c r="A178" s="19" t="s">
        <v>416</v>
      </c>
      <c r="B178" s="20">
        <v>278.4494635416666</v>
      </c>
      <c r="C178" s="22">
        <v>337.08728124999993</v>
      </c>
      <c r="D178" s="14">
        <f t="shared" si="2"/>
        <v>615.5367447916665</v>
      </c>
    </row>
    <row r="179" spans="1:4" ht="15">
      <c r="A179" s="19" t="s">
        <v>342</v>
      </c>
      <c r="B179" s="20">
        <v>628.0647570390217</v>
      </c>
      <c r="C179" s="22">
        <v>760.3269861123125</v>
      </c>
      <c r="D179" s="14">
        <f t="shared" si="2"/>
        <v>1388.3917431513341</v>
      </c>
    </row>
    <row r="180" spans="1:4" ht="15">
      <c r="A180" s="19" t="s">
        <v>92</v>
      </c>
      <c r="B180" s="20">
        <v>278.4494635416666</v>
      </c>
      <c r="C180" s="22">
        <v>337.08728124999993</v>
      </c>
      <c r="D180" s="14">
        <f t="shared" si="2"/>
        <v>615.5367447916665</v>
      </c>
    </row>
    <row r="181" spans="1:4" ht="15">
      <c r="A181" s="19" t="s">
        <v>87</v>
      </c>
      <c r="B181" s="20">
        <v>278.4494635416666</v>
      </c>
      <c r="C181" s="22">
        <v>337.08728124999993</v>
      </c>
      <c r="D181" s="14">
        <f t="shared" si="2"/>
        <v>615.5367447916665</v>
      </c>
    </row>
    <row r="182" spans="1:4" ht="15">
      <c r="A182" s="19" t="s">
        <v>189</v>
      </c>
      <c r="B182" s="20">
        <v>278.4494635416666</v>
      </c>
      <c r="C182" s="22">
        <v>337.08728124999993</v>
      </c>
      <c r="D182" s="14">
        <f t="shared" si="2"/>
        <v>615.5367447916665</v>
      </c>
    </row>
    <row r="183" spans="1:4" ht="15">
      <c r="A183" s="19" t="s">
        <v>369</v>
      </c>
      <c r="B183" s="20">
        <v>278.4494635416666</v>
      </c>
      <c r="C183" s="22">
        <v>337.08728124999993</v>
      </c>
      <c r="D183" s="14">
        <f t="shared" si="2"/>
        <v>615.5367447916665</v>
      </c>
    </row>
    <row r="184" spans="1:4" ht="15">
      <c r="A184" s="19" t="s">
        <v>38</v>
      </c>
      <c r="B184" s="20">
        <v>1105.2238941485657</v>
      </c>
      <c r="C184" s="22">
        <v>1337.9696010630994</v>
      </c>
      <c r="D184" s="14">
        <f t="shared" si="2"/>
        <v>2443.1934952116653</v>
      </c>
    </row>
    <row r="185" spans="1:4" ht="15">
      <c r="A185" s="19" t="s">
        <v>258</v>
      </c>
      <c r="B185" s="20">
        <v>278.4494635416666</v>
      </c>
      <c r="C185" s="22">
        <v>337.08728124999993</v>
      </c>
      <c r="D185" s="14">
        <f t="shared" si="2"/>
        <v>615.5367447916665</v>
      </c>
    </row>
    <row r="186" spans="1:4" ht="15">
      <c r="A186" s="19" t="s">
        <v>223</v>
      </c>
      <c r="B186" s="20">
        <v>278.4494635416666</v>
      </c>
      <c r="C186" s="22">
        <v>337.08728124999993</v>
      </c>
      <c r="D186" s="14">
        <f t="shared" si="2"/>
        <v>615.5367447916665</v>
      </c>
    </row>
    <row r="187" spans="1:4" ht="15">
      <c r="A187" s="19" t="s">
        <v>343</v>
      </c>
      <c r="B187" s="20">
        <v>469.1206872011561</v>
      </c>
      <c r="C187" s="22">
        <v>567.9113725536282</v>
      </c>
      <c r="D187" s="14">
        <f t="shared" si="2"/>
        <v>1037.0320597547843</v>
      </c>
    </row>
    <row r="188" spans="1:4" ht="15">
      <c r="A188" s="19" t="s">
        <v>56</v>
      </c>
      <c r="B188" s="20">
        <v>365.92512097468267</v>
      </c>
      <c r="C188" s="22">
        <v>442.984168838147</v>
      </c>
      <c r="D188" s="14">
        <f t="shared" si="2"/>
        <v>808.9092898128297</v>
      </c>
    </row>
    <row r="189" spans="1:4" ht="15">
      <c r="A189" s="19" t="s">
        <v>95</v>
      </c>
      <c r="B189" s="20">
        <v>278.4494635416666</v>
      </c>
      <c r="C189" s="22">
        <v>337.08728124999993</v>
      </c>
      <c r="D189" s="14">
        <f t="shared" si="2"/>
        <v>615.5367447916665</v>
      </c>
    </row>
    <row r="190" spans="1:4" ht="15">
      <c r="A190" s="19" t="s">
        <v>94</v>
      </c>
      <c r="B190" s="20">
        <v>278.4494635416666</v>
      </c>
      <c r="C190" s="22">
        <v>337.08728124999993</v>
      </c>
      <c r="D190" s="14">
        <f t="shared" si="2"/>
        <v>615.5367447916665</v>
      </c>
    </row>
    <row r="191" spans="1:4" ht="15">
      <c r="A191" s="19" t="s">
        <v>105</v>
      </c>
      <c r="B191" s="20">
        <v>278.4494635416666</v>
      </c>
      <c r="C191" s="22">
        <v>337.08728124999993</v>
      </c>
      <c r="D191" s="14">
        <f t="shared" si="2"/>
        <v>615.5367447916665</v>
      </c>
    </row>
    <row r="192" spans="1:4" ht="15">
      <c r="A192" s="19" t="s">
        <v>282</v>
      </c>
      <c r="B192" s="20">
        <v>3113.903729054111</v>
      </c>
      <c r="C192" s="22">
        <v>3769.6511559054165</v>
      </c>
      <c r="D192" s="14">
        <f t="shared" si="2"/>
        <v>6883.554884959527</v>
      </c>
    </row>
    <row r="193" spans="1:4" ht="15">
      <c r="A193" s="19" t="s">
        <v>370</v>
      </c>
      <c r="B193" s="20">
        <v>278.4494635416666</v>
      </c>
      <c r="C193" s="22">
        <v>337.08728124999993</v>
      </c>
      <c r="D193" s="14">
        <f t="shared" si="2"/>
        <v>615.5367447916665</v>
      </c>
    </row>
    <row r="194" spans="1:4" ht="15">
      <c r="A194" s="19" t="s">
        <v>371</v>
      </c>
      <c r="B194" s="20">
        <v>278.4494635416666</v>
      </c>
      <c r="C194" s="22">
        <v>337.08728124999993</v>
      </c>
      <c r="D194" s="14">
        <f t="shared" si="2"/>
        <v>615.5367447916665</v>
      </c>
    </row>
    <row r="195" spans="1:4" ht="15">
      <c r="A195" s="19" t="s">
        <v>188</v>
      </c>
      <c r="B195" s="20">
        <v>278.4494635416666</v>
      </c>
      <c r="C195" s="22">
        <v>337.08728124999993</v>
      </c>
      <c r="D195" s="14">
        <f t="shared" si="2"/>
        <v>615.5367447916665</v>
      </c>
    </row>
    <row r="196" spans="1:4" ht="15">
      <c r="A196" s="19" t="s">
        <v>177</v>
      </c>
      <c r="B196" s="20">
        <v>278.4494635416666</v>
      </c>
      <c r="C196" s="22">
        <v>337.08728124999993</v>
      </c>
      <c r="D196" s="14">
        <f t="shared" si="2"/>
        <v>615.5367447916665</v>
      </c>
    </row>
    <row r="197" spans="1:4" ht="15">
      <c r="A197" s="19" t="s">
        <v>117</v>
      </c>
      <c r="B197" s="20">
        <v>278.4494635416666</v>
      </c>
      <c r="C197" s="22">
        <v>337.08728124999993</v>
      </c>
      <c r="D197" s="14">
        <f t="shared" si="2"/>
        <v>615.5367447916665</v>
      </c>
    </row>
    <row r="198" spans="1:4" ht="15">
      <c r="A198" s="19" t="s">
        <v>72</v>
      </c>
      <c r="B198" s="20">
        <v>278.4494635416666</v>
      </c>
      <c r="C198" s="22">
        <v>337.08728124999993</v>
      </c>
      <c r="D198" s="14">
        <f aca="true" t="shared" si="3" ref="D198:D261">(B198+C198)</f>
        <v>615.5367447916665</v>
      </c>
    </row>
    <row r="199" spans="1:4" ht="15">
      <c r="A199" s="19" t="s">
        <v>73</v>
      </c>
      <c r="B199" s="20">
        <v>278.4494635416666</v>
      </c>
      <c r="C199" s="22">
        <v>337.08728124999993</v>
      </c>
      <c r="D199" s="14">
        <f t="shared" si="3"/>
        <v>615.5367447916665</v>
      </c>
    </row>
    <row r="200" spans="1:4" ht="15">
      <c r="A200" s="19" t="s">
        <v>272</v>
      </c>
      <c r="B200" s="20">
        <v>278.4494635416666</v>
      </c>
      <c r="C200" s="22">
        <v>337.08728124999993</v>
      </c>
      <c r="D200" s="14">
        <f t="shared" si="3"/>
        <v>615.5367447916665</v>
      </c>
    </row>
    <row r="201" spans="1:4" ht="15">
      <c r="A201" s="19" t="s">
        <v>372</v>
      </c>
      <c r="B201" s="20">
        <v>657.8788140026367</v>
      </c>
      <c r="C201" s="22">
        <v>796.419493804983</v>
      </c>
      <c r="D201" s="14">
        <f t="shared" si="3"/>
        <v>1454.2983078076195</v>
      </c>
    </row>
    <row r="202" spans="1:4" ht="15">
      <c r="A202" s="19" t="s">
        <v>277</v>
      </c>
      <c r="B202" s="20">
        <v>25472.274239471426</v>
      </c>
      <c r="C202" s="22">
        <v>30836.402273595995</v>
      </c>
      <c r="D202" s="14">
        <f t="shared" si="3"/>
        <v>56308.67651306742</v>
      </c>
    </row>
    <row r="203" spans="1:4" ht="15">
      <c r="A203" s="19" t="s">
        <v>257</v>
      </c>
      <c r="B203" s="20">
        <v>278.4494635416666</v>
      </c>
      <c r="C203" s="22">
        <v>337.08728124999993</v>
      </c>
      <c r="D203" s="14">
        <f t="shared" si="3"/>
        <v>615.5367447916665</v>
      </c>
    </row>
    <row r="204" spans="1:4" ht="15">
      <c r="A204" s="19" t="s">
        <v>190</v>
      </c>
      <c r="B204" s="20">
        <v>278.4494635416666</v>
      </c>
      <c r="C204" s="22">
        <v>337.08728124999993</v>
      </c>
      <c r="D204" s="14">
        <f t="shared" si="3"/>
        <v>615.5367447916665</v>
      </c>
    </row>
    <row r="205" spans="1:4" ht="15">
      <c r="A205" s="19" t="s">
        <v>132</v>
      </c>
      <c r="B205" s="20">
        <v>278.4494635416666</v>
      </c>
      <c r="C205" s="22">
        <v>337.08728124999993</v>
      </c>
      <c r="D205" s="14">
        <f t="shared" si="3"/>
        <v>615.5367447916665</v>
      </c>
    </row>
    <row r="206" spans="1:4" ht="15">
      <c r="A206" s="19" t="s">
        <v>131</v>
      </c>
      <c r="B206" s="20">
        <v>278.4494635416666</v>
      </c>
      <c r="C206" s="22">
        <v>337.08728124999993</v>
      </c>
      <c r="D206" s="14">
        <f t="shared" si="3"/>
        <v>615.5367447916665</v>
      </c>
    </row>
    <row r="207" spans="1:4" ht="15">
      <c r="A207" s="19" t="s">
        <v>203</v>
      </c>
      <c r="B207" s="20">
        <v>278.4494635416666</v>
      </c>
      <c r="C207" s="22">
        <v>337.08728124999993</v>
      </c>
      <c r="D207" s="14">
        <f t="shared" si="3"/>
        <v>615.5367447916665</v>
      </c>
    </row>
    <row r="208" spans="1:4" ht="15">
      <c r="A208" s="19" t="s">
        <v>205</v>
      </c>
      <c r="B208" s="20">
        <v>278.4494635416666</v>
      </c>
      <c r="C208" s="22">
        <v>337.08728124999993</v>
      </c>
      <c r="D208" s="14">
        <f t="shared" si="3"/>
        <v>615.5367447916665</v>
      </c>
    </row>
    <row r="209" spans="1:4" ht="15">
      <c r="A209" s="19" t="s">
        <v>154</v>
      </c>
      <c r="B209" s="20">
        <v>278.4494635416666</v>
      </c>
      <c r="C209" s="22">
        <v>337.08728124999993</v>
      </c>
      <c r="D209" s="14">
        <f t="shared" si="3"/>
        <v>615.5367447916665</v>
      </c>
    </row>
    <row r="210" spans="1:4" ht="15">
      <c r="A210" s="19" t="s">
        <v>344</v>
      </c>
      <c r="B210" s="20">
        <v>278.4494635416666</v>
      </c>
      <c r="C210" s="22">
        <v>337.08728124999993</v>
      </c>
      <c r="D210" s="14">
        <f t="shared" si="3"/>
        <v>615.5367447916665</v>
      </c>
    </row>
    <row r="211" spans="1:4" ht="15">
      <c r="A211" s="19" t="s">
        <v>183</v>
      </c>
      <c r="B211" s="20">
        <v>278.4494635416666</v>
      </c>
      <c r="C211" s="22">
        <v>337.08728124999993</v>
      </c>
      <c r="D211" s="14">
        <f t="shared" si="3"/>
        <v>615.5367447916665</v>
      </c>
    </row>
    <row r="212" spans="1:4" ht="15">
      <c r="A212" s="19" t="s">
        <v>78</v>
      </c>
      <c r="B212" s="20">
        <v>653.8680554716773</v>
      </c>
      <c r="C212" s="22">
        <v>791.5641219477159</v>
      </c>
      <c r="D212" s="14">
        <f t="shared" si="3"/>
        <v>1445.4321774193932</v>
      </c>
    </row>
    <row r="213" spans="1:4" ht="15">
      <c r="A213" s="19" t="s">
        <v>126</v>
      </c>
      <c r="B213" s="20">
        <v>278.4494635416666</v>
      </c>
      <c r="C213" s="22">
        <v>337.08728124999993</v>
      </c>
      <c r="D213" s="14">
        <f t="shared" si="3"/>
        <v>615.5367447916665</v>
      </c>
    </row>
    <row r="214" spans="1:4" ht="15">
      <c r="A214" s="19" t="s">
        <v>345</v>
      </c>
      <c r="B214" s="20">
        <v>5998.362128813986</v>
      </c>
      <c r="C214" s="22">
        <v>7261.538795000425</v>
      </c>
      <c r="D214" s="14">
        <f t="shared" si="3"/>
        <v>13259.90092381441</v>
      </c>
    </row>
    <row r="215" spans="1:4" ht="15">
      <c r="A215" s="19" t="s">
        <v>232</v>
      </c>
      <c r="B215" s="20">
        <v>278.4494635416666</v>
      </c>
      <c r="C215" s="22">
        <v>337.08728124999993</v>
      </c>
      <c r="D215" s="14">
        <f t="shared" si="3"/>
        <v>615.5367447916665</v>
      </c>
    </row>
    <row r="216" spans="1:4" ht="15">
      <c r="A216" s="19" t="s">
        <v>9</v>
      </c>
      <c r="B216" s="20">
        <v>36104.88754672846</v>
      </c>
      <c r="C216" s="22">
        <v>43708.10497590529</v>
      </c>
      <c r="D216" s="14">
        <f t="shared" si="3"/>
        <v>79812.99252263375</v>
      </c>
    </row>
    <row r="217" spans="1:4" ht="15">
      <c r="A217" s="19" t="s">
        <v>275</v>
      </c>
      <c r="B217" s="20">
        <v>278.4494635416666</v>
      </c>
      <c r="C217" s="22">
        <v>337.08728124999993</v>
      </c>
      <c r="D217" s="14">
        <f t="shared" si="3"/>
        <v>615.5367447916665</v>
      </c>
    </row>
    <row r="218" spans="1:4" ht="15">
      <c r="A218" s="19" t="s">
        <v>286</v>
      </c>
      <c r="B218" s="20">
        <v>278.4494635416666</v>
      </c>
      <c r="C218" s="22">
        <v>337.08728124999993</v>
      </c>
      <c r="D218" s="14">
        <f t="shared" si="3"/>
        <v>615.5367447916665</v>
      </c>
    </row>
    <row r="219" spans="1:4" ht="15">
      <c r="A219" s="19" t="s">
        <v>239</v>
      </c>
      <c r="B219" s="20">
        <v>278.4494635416666</v>
      </c>
      <c r="C219" s="22">
        <v>337.08728124999993</v>
      </c>
      <c r="D219" s="14">
        <f t="shared" si="3"/>
        <v>615.5367447916665</v>
      </c>
    </row>
    <row r="220" spans="1:4" ht="15">
      <c r="A220" s="19" t="s">
        <v>240</v>
      </c>
      <c r="B220" s="20">
        <v>278.4494635416666</v>
      </c>
      <c r="C220" s="22">
        <v>337.08728124999993</v>
      </c>
      <c r="D220" s="14">
        <f t="shared" si="3"/>
        <v>615.5367447916665</v>
      </c>
    </row>
    <row r="221" spans="1:4" ht="15">
      <c r="A221" s="19" t="s">
        <v>430</v>
      </c>
      <c r="B221" s="20">
        <v>1691.3549737121966</v>
      </c>
      <c r="C221" s="22">
        <v>2047.5322252937137</v>
      </c>
      <c r="D221" s="14">
        <f t="shared" si="3"/>
        <v>3738.8871990059106</v>
      </c>
    </row>
    <row r="222" spans="1:4" ht="15">
      <c r="A222" s="19" t="s">
        <v>421</v>
      </c>
      <c r="B222" s="20">
        <v>407.09578760438694</v>
      </c>
      <c r="C222" s="22">
        <v>492.82483976255133</v>
      </c>
      <c r="D222" s="14">
        <f t="shared" si="3"/>
        <v>899.9206273669383</v>
      </c>
    </row>
    <row r="223" spans="1:4" ht="15">
      <c r="A223" s="19" t="s">
        <v>385</v>
      </c>
      <c r="B223" s="20">
        <v>278.4494635416666</v>
      </c>
      <c r="C223" s="22">
        <v>337.08728124999993</v>
      </c>
      <c r="D223" s="14">
        <f t="shared" si="3"/>
        <v>615.5367447916665</v>
      </c>
    </row>
    <row r="224" spans="1:4" ht="15">
      <c r="A224" s="19" t="s">
        <v>434</v>
      </c>
      <c r="B224" s="20">
        <v>3954.4411863462105</v>
      </c>
      <c r="C224" s="22">
        <v>4787.194815941897</v>
      </c>
      <c r="D224" s="14">
        <f t="shared" si="3"/>
        <v>8741.636002288107</v>
      </c>
    </row>
    <row r="225" spans="1:4" ht="30">
      <c r="A225" s="19" t="s">
        <v>346</v>
      </c>
      <c r="B225" s="20">
        <v>278.4494635416666</v>
      </c>
      <c r="C225" s="22">
        <v>337.08728124999993</v>
      </c>
      <c r="D225" s="14">
        <f t="shared" si="3"/>
        <v>615.5367447916665</v>
      </c>
    </row>
    <row r="226" spans="1:4" ht="15">
      <c r="A226" s="19" t="s">
        <v>67</v>
      </c>
      <c r="B226" s="20">
        <v>476.79368994435566</v>
      </c>
      <c r="C226" s="22">
        <v>577.2002093889771</v>
      </c>
      <c r="D226" s="14">
        <f t="shared" si="3"/>
        <v>1053.9938993333328</v>
      </c>
    </row>
    <row r="227" spans="1:4" ht="15">
      <c r="A227" s="19" t="s">
        <v>268</v>
      </c>
      <c r="B227" s="20">
        <v>7589.013184133376</v>
      </c>
      <c r="C227" s="22">
        <v>9187.160172880445</v>
      </c>
      <c r="D227" s="14">
        <f t="shared" si="3"/>
        <v>16776.17335701382</v>
      </c>
    </row>
    <row r="228" spans="1:4" ht="15">
      <c r="A228" s="19" t="s">
        <v>37</v>
      </c>
      <c r="B228" s="20">
        <v>1559.9650430292972</v>
      </c>
      <c r="C228" s="22">
        <v>1888.473292465506</v>
      </c>
      <c r="D228" s="14">
        <f t="shared" si="3"/>
        <v>3448.438335494803</v>
      </c>
    </row>
    <row r="229" spans="1:4" ht="15">
      <c r="A229" s="19" t="s">
        <v>28</v>
      </c>
      <c r="B229" s="20">
        <v>4454.461821327461</v>
      </c>
      <c r="C229" s="22">
        <v>5392.513261418114</v>
      </c>
      <c r="D229" s="14">
        <f t="shared" si="3"/>
        <v>9846.975082745575</v>
      </c>
    </row>
    <row r="230" spans="1:4" ht="15">
      <c r="A230" s="19" t="s">
        <v>100</v>
      </c>
      <c r="B230" s="20">
        <v>278.4494635416666</v>
      </c>
      <c r="C230" s="22">
        <v>337.08728124999993</v>
      </c>
      <c r="D230" s="14">
        <f t="shared" si="3"/>
        <v>615.5367447916665</v>
      </c>
    </row>
    <row r="231" spans="1:4" ht="15">
      <c r="A231" s="19" t="s">
        <v>52</v>
      </c>
      <c r="B231" s="20">
        <v>278.4494635416666</v>
      </c>
      <c r="C231" s="22">
        <v>337.08728124999993</v>
      </c>
      <c r="D231" s="14">
        <f t="shared" si="3"/>
        <v>615.5367447916665</v>
      </c>
    </row>
    <row r="232" spans="1:4" ht="15">
      <c r="A232" s="19" t="s">
        <v>202</v>
      </c>
      <c r="B232" s="20">
        <v>278.4494635416666</v>
      </c>
      <c r="C232" s="22">
        <v>337.08728124999993</v>
      </c>
      <c r="D232" s="14">
        <f t="shared" si="3"/>
        <v>615.5367447916665</v>
      </c>
    </row>
    <row r="233" spans="1:4" ht="15">
      <c r="A233" s="19" t="s">
        <v>373</v>
      </c>
      <c r="B233" s="20">
        <v>278.4494635416666</v>
      </c>
      <c r="C233" s="22">
        <v>337.08728124999993</v>
      </c>
      <c r="D233" s="14">
        <f t="shared" si="3"/>
        <v>615.5367447916665</v>
      </c>
    </row>
    <row r="234" spans="1:4" ht="15">
      <c r="A234" s="19" t="s">
        <v>171</v>
      </c>
      <c r="B234" s="20">
        <v>278.4494635416666</v>
      </c>
      <c r="C234" s="22">
        <v>337.08728124999993</v>
      </c>
      <c r="D234" s="14">
        <f t="shared" si="3"/>
        <v>615.5367447916665</v>
      </c>
    </row>
    <row r="235" spans="1:4" ht="15">
      <c r="A235" s="19" t="s">
        <v>271</v>
      </c>
      <c r="B235" s="20">
        <v>278.4494635416666</v>
      </c>
      <c r="C235" s="22">
        <v>337.08728124999993</v>
      </c>
      <c r="D235" s="14">
        <f t="shared" si="3"/>
        <v>615.5367447916665</v>
      </c>
    </row>
    <row r="236" spans="1:4" ht="15">
      <c r="A236" s="19" t="s">
        <v>69</v>
      </c>
      <c r="B236" s="20">
        <v>420.9830567174815</v>
      </c>
      <c r="C236" s="22">
        <v>509.636586245301</v>
      </c>
      <c r="D236" s="14">
        <f t="shared" si="3"/>
        <v>930.6196429627825</v>
      </c>
    </row>
    <row r="237" spans="1:4" ht="15">
      <c r="A237" s="19" t="s">
        <v>374</v>
      </c>
      <c r="B237" s="20">
        <v>278.4494635416666</v>
      </c>
      <c r="C237" s="22">
        <v>337.08728124999993</v>
      </c>
      <c r="D237" s="14">
        <f t="shared" si="3"/>
        <v>615.5367447916665</v>
      </c>
    </row>
    <row r="238" spans="1:4" ht="15">
      <c r="A238" s="19" t="s">
        <v>375</v>
      </c>
      <c r="B238" s="20">
        <v>278.4494635416666</v>
      </c>
      <c r="C238" s="22">
        <v>337.08728124999993</v>
      </c>
      <c r="D238" s="14">
        <f t="shared" si="3"/>
        <v>615.5367447916665</v>
      </c>
    </row>
    <row r="239" spans="1:4" ht="15">
      <c r="A239" s="19" t="s">
        <v>347</v>
      </c>
      <c r="B239" s="20">
        <v>426.9412727069345</v>
      </c>
      <c r="C239" s="22">
        <v>516.849524648698</v>
      </c>
      <c r="D239" s="14">
        <f t="shared" si="3"/>
        <v>943.7907973556325</v>
      </c>
    </row>
    <row r="240" spans="1:4" ht="15">
      <c r="A240" s="19" t="s">
        <v>376</v>
      </c>
      <c r="B240" s="20">
        <v>278.4494635416666</v>
      </c>
      <c r="C240" s="22">
        <v>337.08728124999993</v>
      </c>
      <c r="D240" s="14">
        <f t="shared" si="3"/>
        <v>615.5367447916665</v>
      </c>
    </row>
    <row r="241" spans="1:4" ht="15">
      <c r="A241" s="19" t="s">
        <v>348</v>
      </c>
      <c r="B241" s="20">
        <v>278.4494635416666</v>
      </c>
      <c r="C241" s="22">
        <v>337.08728124999993</v>
      </c>
      <c r="D241" s="14">
        <f t="shared" si="3"/>
        <v>615.5367447916665</v>
      </c>
    </row>
    <row r="242" spans="1:4" ht="15">
      <c r="A242" s="19" t="s">
        <v>349</v>
      </c>
      <c r="B242" s="20">
        <v>278.4494635416666</v>
      </c>
      <c r="C242" s="22">
        <v>337.08728124999993</v>
      </c>
      <c r="D242" s="14">
        <f t="shared" si="3"/>
        <v>615.5367447916665</v>
      </c>
    </row>
    <row r="243" spans="1:4" ht="15">
      <c r="A243" s="19" t="s">
        <v>350</v>
      </c>
      <c r="B243" s="20">
        <v>10561.35810797861</v>
      </c>
      <c r="C243" s="22">
        <v>12785.442089362932</v>
      </c>
      <c r="D243" s="14">
        <f t="shared" si="3"/>
        <v>23346.800197341545</v>
      </c>
    </row>
    <row r="244" spans="1:4" ht="15">
      <c r="A244" s="19" t="s">
        <v>351</v>
      </c>
      <c r="B244" s="20">
        <v>354.8959760689802</v>
      </c>
      <c r="C244" s="22">
        <v>429.63243016539786</v>
      </c>
      <c r="D244" s="14">
        <f t="shared" si="3"/>
        <v>784.528406234378</v>
      </c>
    </row>
    <row r="245" spans="1:4" ht="15">
      <c r="A245" s="19" t="s">
        <v>352</v>
      </c>
      <c r="B245" s="20">
        <v>278.4494635416666</v>
      </c>
      <c r="C245" s="22">
        <v>337.08728124999993</v>
      </c>
      <c r="D245" s="14">
        <f t="shared" si="3"/>
        <v>615.5367447916665</v>
      </c>
    </row>
    <row r="246" spans="1:4" ht="15">
      <c r="A246" s="19" t="s">
        <v>293</v>
      </c>
      <c r="B246" s="21">
        <v>278.4494635416666</v>
      </c>
      <c r="C246" s="23">
        <v>337.08728124999993</v>
      </c>
      <c r="D246" s="14">
        <f t="shared" si="3"/>
        <v>615.5367447916665</v>
      </c>
    </row>
    <row r="247" spans="1:4" ht="15">
      <c r="A247" s="19" t="s">
        <v>353</v>
      </c>
      <c r="B247" s="20">
        <v>5530.362926023611</v>
      </c>
      <c r="C247" s="22">
        <v>6694.985076816772</v>
      </c>
      <c r="D247" s="14">
        <f t="shared" si="3"/>
        <v>12225.348002840383</v>
      </c>
    </row>
    <row r="248" spans="1:4" ht="15">
      <c r="A248" s="19" t="s">
        <v>354</v>
      </c>
      <c r="B248" s="20">
        <v>1623.576319077048</v>
      </c>
      <c r="C248" s="22">
        <v>1965.4802718543203</v>
      </c>
      <c r="D248" s="14">
        <f t="shared" si="3"/>
        <v>3589.056590931368</v>
      </c>
    </row>
    <row r="249" spans="1:4" ht="15">
      <c r="A249" s="19" t="s">
        <v>422</v>
      </c>
      <c r="B249" s="20">
        <v>414.88243932751</v>
      </c>
      <c r="C249" s="22">
        <v>502.25125856761184</v>
      </c>
      <c r="D249" s="14">
        <f t="shared" si="3"/>
        <v>917.1336978951218</v>
      </c>
    </row>
    <row r="250" spans="1:4" ht="15">
      <c r="A250" s="19" t="s">
        <v>264</v>
      </c>
      <c r="B250" s="20">
        <v>14651.952717705964</v>
      </c>
      <c r="C250" s="22">
        <v>17737.46246013504</v>
      </c>
      <c r="D250" s="14">
        <f t="shared" si="3"/>
        <v>32389.415177841005</v>
      </c>
    </row>
    <row r="251" spans="1:4" ht="15">
      <c r="A251" s="19" t="s">
        <v>355</v>
      </c>
      <c r="B251" s="20">
        <v>278.4494635416666</v>
      </c>
      <c r="C251" s="22">
        <v>337.08728124999993</v>
      </c>
      <c r="D251" s="14">
        <f t="shared" si="3"/>
        <v>615.5367447916665</v>
      </c>
    </row>
    <row r="252" spans="1:4" ht="15">
      <c r="A252" s="19" t="s">
        <v>356</v>
      </c>
      <c r="B252" s="20">
        <v>278.4494635416666</v>
      </c>
      <c r="C252" s="22">
        <v>337.08728124999993</v>
      </c>
      <c r="D252" s="14">
        <f t="shared" si="3"/>
        <v>615.5367447916665</v>
      </c>
    </row>
    <row r="253" spans="1:4" ht="15">
      <c r="A253" s="19" t="s">
        <v>388</v>
      </c>
      <c r="B253" s="20">
        <v>278.4494635416666</v>
      </c>
      <c r="C253" s="22">
        <v>337.08728124999993</v>
      </c>
      <c r="D253" s="14">
        <f t="shared" si="3"/>
        <v>615.5367447916665</v>
      </c>
    </row>
    <row r="254" spans="1:4" ht="15">
      <c r="A254" s="19" t="s">
        <v>295</v>
      </c>
      <c r="B254" s="20">
        <v>278.4494635416666</v>
      </c>
      <c r="C254" s="22">
        <v>337.08728124999993</v>
      </c>
      <c r="D254" s="14">
        <f t="shared" si="3"/>
        <v>615.5367447916665</v>
      </c>
    </row>
    <row r="255" spans="1:4" ht="15">
      <c r="A255" s="19" t="s">
        <v>298</v>
      </c>
      <c r="B255" s="20">
        <v>278.4494635416666</v>
      </c>
      <c r="C255" s="22">
        <v>337.08728124999993</v>
      </c>
      <c r="D255" s="14">
        <f t="shared" si="3"/>
        <v>615.5367447916665</v>
      </c>
    </row>
    <row r="256" spans="1:4" ht="15">
      <c r="A256" s="19" t="s">
        <v>357</v>
      </c>
      <c r="B256" s="20">
        <v>278.4494635416666</v>
      </c>
      <c r="C256" s="22">
        <v>337.08728124999993</v>
      </c>
      <c r="D256" s="14">
        <f t="shared" si="3"/>
        <v>615.5367447916665</v>
      </c>
    </row>
    <row r="257" spans="1:4" ht="15">
      <c r="A257" s="19" t="s">
        <v>358</v>
      </c>
      <c r="B257" s="20">
        <v>278.4494635416666</v>
      </c>
      <c r="C257" s="22">
        <v>337.08728124999993</v>
      </c>
      <c r="D257" s="14">
        <f t="shared" si="3"/>
        <v>615.5367447916665</v>
      </c>
    </row>
    <row r="258" spans="1:4" ht="15">
      <c r="A258" s="19" t="s">
        <v>226</v>
      </c>
      <c r="B258" s="20">
        <v>278.4494635416666</v>
      </c>
      <c r="C258" s="22">
        <v>337.08728124999993</v>
      </c>
      <c r="D258" s="14">
        <f t="shared" si="3"/>
        <v>615.5367447916665</v>
      </c>
    </row>
    <row r="259" spans="1:4" ht="15">
      <c r="A259" s="19" t="s">
        <v>377</v>
      </c>
      <c r="B259" s="20">
        <v>278.4494635416666</v>
      </c>
      <c r="C259" s="22">
        <v>337.08728124999993</v>
      </c>
      <c r="D259" s="14">
        <f t="shared" si="3"/>
        <v>615.5367447916665</v>
      </c>
    </row>
    <row r="260" spans="1:4" ht="15">
      <c r="A260" s="19" t="s">
        <v>90</v>
      </c>
      <c r="B260" s="20">
        <v>513.4198000207111</v>
      </c>
      <c r="C260" s="22">
        <v>621.5392995469094</v>
      </c>
      <c r="D260" s="14">
        <f t="shared" si="3"/>
        <v>1134.9590995676206</v>
      </c>
    </row>
    <row r="261" spans="1:4" ht="15">
      <c r="A261" s="19" t="s">
        <v>378</v>
      </c>
      <c r="B261" s="21">
        <v>278.4494635416666</v>
      </c>
      <c r="C261" s="23">
        <v>337.08728124999993</v>
      </c>
      <c r="D261" s="14">
        <f t="shared" si="3"/>
        <v>615.5367447916665</v>
      </c>
    </row>
    <row r="262" spans="1:4" ht="15">
      <c r="A262" s="19" t="s">
        <v>178</v>
      </c>
      <c r="B262" s="20">
        <v>278.4494635416666</v>
      </c>
      <c r="C262" s="22">
        <v>337.08728124999993</v>
      </c>
      <c r="D262" s="14">
        <f aca="true" t="shared" si="4" ref="D262:D292">(B262+C262)</f>
        <v>615.5367447916665</v>
      </c>
    </row>
    <row r="263" spans="1:4" ht="15">
      <c r="A263" s="19" t="s">
        <v>297</v>
      </c>
      <c r="B263" s="21">
        <v>278.4494635416666</v>
      </c>
      <c r="C263" s="23">
        <v>337.08728124999993</v>
      </c>
      <c r="D263" s="14">
        <f t="shared" si="4"/>
        <v>615.5367447916665</v>
      </c>
    </row>
    <row r="264" spans="1:4" ht="15">
      <c r="A264" s="19" t="s">
        <v>42</v>
      </c>
      <c r="B264" s="20">
        <v>1467.0539616375695</v>
      </c>
      <c r="C264" s="22">
        <v>1775.9963516735247</v>
      </c>
      <c r="D264" s="14">
        <f t="shared" si="4"/>
        <v>3243.050313311094</v>
      </c>
    </row>
    <row r="265" spans="1:4" ht="15">
      <c r="A265" s="19" t="s">
        <v>3</v>
      </c>
      <c r="B265" s="20">
        <v>37987.65059766872</v>
      </c>
      <c r="C265" s="22">
        <v>45987.353317802124</v>
      </c>
      <c r="D265" s="14">
        <f t="shared" si="4"/>
        <v>83975.00391547085</v>
      </c>
    </row>
    <row r="266" spans="1:4" ht="15">
      <c r="A266" s="19" t="s">
        <v>13</v>
      </c>
      <c r="B266" s="20">
        <v>11305.69923311616</v>
      </c>
      <c r="C266" s="22">
        <v>13686.531726971938</v>
      </c>
      <c r="D266" s="14">
        <f t="shared" si="4"/>
        <v>24992.230960088098</v>
      </c>
    </row>
    <row r="267" spans="1:4" ht="15">
      <c r="A267" s="19" t="s">
        <v>279</v>
      </c>
      <c r="B267" s="20">
        <v>14652.992498586107</v>
      </c>
      <c r="C267" s="22">
        <v>17738.72120527868</v>
      </c>
      <c r="D267" s="14">
        <f t="shared" si="4"/>
        <v>32391.71370386479</v>
      </c>
    </row>
    <row r="268" spans="1:4" ht="15">
      <c r="A268" s="19" t="s">
        <v>390</v>
      </c>
      <c r="B268" s="20">
        <v>278.4494635416666</v>
      </c>
      <c r="C268" s="22">
        <v>337.08728124999993</v>
      </c>
      <c r="D268" s="14">
        <f t="shared" si="4"/>
        <v>615.5367447916665</v>
      </c>
    </row>
    <row r="269" spans="1:4" ht="15">
      <c r="A269" s="19" t="s">
        <v>11</v>
      </c>
      <c r="B269" s="20">
        <v>7761.871385708341</v>
      </c>
      <c r="C269" s="22">
        <v>9396.420052463407</v>
      </c>
      <c r="D269" s="14">
        <f t="shared" si="4"/>
        <v>17158.29143817175</v>
      </c>
    </row>
    <row r="270" spans="1:4" ht="15">
      <c r="A270" s="19" t="s">
        <v>408</v>
      </c>
      <c r="B270" s="20">
        <v>278.4494635416666</v>
      </c>
      <c r="C270" s="22">
        <v>337.08728124999993</v>
      </c>
      <c r="D270" s="14">
        <f t="shared" si="4"/>
        <v>615.5367447916665</v>
      </c>
    </row>
    <row r="271" spans="1:4" ht="15">
      <c r="A271" s="19" t="s">
        <v>391</v>
      </c>
      <c r="B271" s="20">
        <v>278.4494635416666</v>
      </c>
      <c r="C271" s="22">
        <v>337.08728124999993</v>
      </c>
      <c r="D271" s="14">
        <f t="shared" si="4"/>
        <v>615.5367447916665</v>
      </c>
    </row>
    <row r="272" spans="1:4" ht="15">
      <c r="A272" s="19" t="s">
        <v>409</v>
      </c>
      <c r="B272" s="20">
        <v>278.4494635416666</v>
      </c>
      <c r="C272" s="22">
        <v>337.08728124999993</v>
      </c>
      <c r="D272" s="14">
        <f t="shared" si="4"/>
        <v>615.5367447916665</v>
      </c>
    </row>
    <row r="273" spans="1:4" ht="15">
      <c r="A273" s="19" t="s">
        <v>418</v>
      </c>
      <c r="B273" s="20">
        <v>278.4494635416666</v>
      </c>
      <c r="C273" s="22">
        <v>337.08728124999993</v>
      </c>
      <c r="D273" s="14">
        <f t="shared" si="4"/>
        <v>615.5367447916665</v>
      </c>
    </row>
    <row r="274" spans="1:4" ht="15">
      <c r="A274" s="19" t="s">
        <v>397</v>
      </c>
      <c r="B274" s="20">
        <v>278.4494635416666</v>
      </c>
      <c r="C274" s="22">
        <v>337.08728124999993</v>
      </c>
      <c r="D274" s="14">
        <f t="shared" si="4"/>
        <v>615.5367447916665</v>
      </c>
    </row>
    <row r="275" spans="1:4" ht="15">
      <c r="A275" s="19" t="s">
        <v>399</v>
      </c>
      <c r="B275" s="20">
        <v>278.4494635416666</v>
      </c>
      <c r="C275" s="22">
        <v>337.08728124999993</v>
      </c>
      <c r="D275" s="14">
        <f t="shared" si="4"/>
        <v>615.5367447916665</v>
      </c>
    </row>
    <row r="276" spans="1:4" ht="15">
      <c r="A276" s="19" t="s">
        <v>436</v>
      </c>
      <c r="B276" s="20">
        <v>5307.299925259626</v>
      </c>
      <c r="C276" s="22">
        <v>6424.947923508532</v>
      </c>
      <c r="D276" s="14">
        <f t="shared" si="4"/>
        <v>11732.247848768158</v>
      </c>
    </row>
    <row r="277" spans="1:4" ht="15">
      <c r="A277" s="19" t="s">
        <v>299</v>
      </c>
      <c r="B277" s="20">
        <v>278.4494635416666</v>
      </c>
      <c r="C277" s="22">
        <v>337.08728124999993</v>
      </c>
      <c r="D277" s="14">
        <f t="shared" si="4"/>
        <v>615.5367447916665</v>
      </c>
    </row>
    <row r="278" spans="1:4" ht="15">
      <c r="A278" s="19" t="s">
        <v>386</v>
      </c>
      <c r="B278" s="20">
        <v>278.4494635416666</v>
      </c>
      <c r="C278" s="22">
        <v>337.08728124999993</v>
      </c>
      <c r="D278" s="14">
        <f t="shared" si="4"/>
        <v>615.5367447916665</v>
      </c>
    </row>
    <row r="279" spans="1:4" ht="15">
      <c r="A279" s="19" t="s">
        <v>99</v>
      </c>
      <c r="B279" s="20">
        <v>417.3777434987832</v>
      </c>
      <c r="C279" s="22">
        <v>505.2720411839174</v>
      </c>
      <c r="D279" s="14">
        <f t="shared" si="4"/>
        <v>922.6497846827006</v>
      </c>
    </row>
    <row r="280" spans="1:4" ht="15">
      <c r="A280" s="19" t="s">
        <v>238</v>
      </c>
      <c r="B280" s="20">
        <v>335.6359918915805</v>
      </c>
      <c r="C280" s="22">
        <v>406.31654504678215</v>
      </c>
      <c r="D280" s="14">
        <f t="shared" si="4"/>
        <v>741.9525369383626</v>
      </c>
    </row>
    <row r="281" spans="1:4" ht="15">
      <c r="A281" s="19" t="s">
        <v>359</v>
      </c>
      <c r="B281" s="20">
        <v>3588.448050302178</v>
      </c>
      <c r="C281" s="22">
        <v>4344.1283089497465</v>
      </c>
      <c r="D281" s="14">
        <f t="shared" si="4"/>
        <v>7932.576359251925</v>
      </c>
    </row>
    <row r="282" spans="1:4" ht="15">
      <c r="A282" s="19" t="s">
        <v>96</v>
      </c>
      <c r="B282" s="20">
        <v>909.8210236552749</v>
      </c>
      <c r="C282" s="22">
        <v>1101.4174399447395</v>
      </c>
      <c r="D282" s="14">
        <f t="shared" si="4"/>
        <v>2011.2384636000143</v>
      </c>
    </row>
    <row r="283" spans="1:4" ht="15">
      <c r="A283" s="19" t="s">
        <v>41</v>
      </c>
      <c r="B283" s="20">
        <v>749.6236758115996</v>
      </c>
      <c r="C283" s="22">
        <v>907.4846244124714</v>
      </c>
      <c r="D283" s="14">
        <f t="shared" si="4"/>
        <v>1657.108300224071</v>
      </c>
    </row>
    <row r="284" spans="1:4" ht="15">
      <c r="A284" s="19" t="s">
        <v>58</v>
      </c>
      <c r="B284" s="20">
        <v>513.2670947962151</v>
      </c>
      <c r="C284" s="22">
        <v>621.3544365979805</v>
      </c>
      <c r="D284" s="14">
        <f t="shared" si="4"/>
        <v>1134.6215313941957</v>
      </c>
    </row>
    <row r="285" spans="1:4" ht="15">
      <c r="A285" s="19" t="s">
        <v>192</v>
      </c>
      <c r="B285" s="20">
        <v>278.4494635416666</v>
      </c>
      <c r="C285" s="22">
        <v>337.08728124999993</v>
      </c>
      <c r="D285" s="14">
        <f t="shared" si="4"/>
        <v>615.5367447916665</v>
      </c>
    </row>
    <row r="286" spans="1:4" ht="15">
      <c r="A286" s="19" t="s">
        <v>204</v>
      </c>
      <c r="B286" s="20">
        <v>278.4494635416666</v>
      </c>
      <c r="C286" s="22">
        <v>337.08728124999993</v>
      </c>
      <c r="D286" s="14">
        <f t="shared" si="4"/>
        <v>615.5367447916665</v>
      </c>
    </row>
    <row r="287" spans="1:4" ht="15">
      <c r="A287" s="19" t="s">
        <v>88</v>
      </c>
      <c r="B287" s="20">
        <v>278.4494635416666</v>
      </c>
      <c r="C287" s="22">
        <v>337.08728124999993</v>
      </c>
      <c r="D287" s="14">
        <f t="shared" si="4"/>
        <v>615.5367447916665</v>
      </c>
    </row>
    <row r="288" spans="1:4" ht="15">
      <c r="A288" s="19" t="s">
        <v>288</v>
      </c>
      <c r="B288" s="20">
        <v>318.7372197206243</v>
      </c>
      <c r="C288" s="22">
        <v>385.8591123223036</v>
      </c>
      <c r="D288" s="14">
        <f t="shared" si="4"/>
        <v>704.5963320429279</v>
      </c>
    </row>
    <row r="289" spans="1:4" ht="15">
      <c r="A289" s="19" t="s">
        <v>423</v>
      </c>
      <c r="B289" s="20">
        <v>452.1057435906269</v>
      </c>
      <c r="C289" s="22">
        <v>547.3133042027546</v>
      </c>
      <c r="D289" s="14">
        <f t="shared" si="4"/>
        <v>999.4190477933814</v>
      </c>
    </row>
    <row r="290" spans="1:4" ht="30">
      <c r="A290" s="19" t="s">
        <v>406</v>
      </c>
      <c r="B290" s="20">
        <v>278.4494635416666</v>
      </c>
      <c r="C290" s="22">
        <v>337.08728124999993</v>
      </c>
      <c r="D290" s="14">
        <f t="shared" si="4"/>
        <v>615.5367447916665</v>
      </c>
    </row>
    <row r="291" spans="1:4" ht="15">
      <c r="A291" s="19" t="s">
        <v>196</v>
      </c>
      <c r="B291" s="20">
        <v>278.4494635416666</v>
      </c>
      <c r="C291" s="22">
        <v>337.08728124999993</v>
      </c>
      <c r="D291" s="14">
        <f t="shared" si="4"/>
        <v>615.5367447916665</v>
      </c>
    </row>
    <row r="292" spans="1:4" ht="15">
      <c r="A292" s="19" t="s">
        <v>149</v>
      </c>
      <c r="B292" s="20">
        <v>278.4494635416666</v>
      </c>
      <c r="C292" s="22">
        <v>337.08728124999993</v>
      </c>
      <c r="D292" s="14">
        <f t="shared" si="4"/>
        <v>615.5367447916665</v>
      </c>
    </row>
  </sheetData>
  <autoFilter ref="A4:D4">
    <sortState ref="A5:D292">
      <sortCondition sortBy="value" ref="A5:A292"/>
    </sortState>
  </autoFilter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66"/>
  <sheetViews>
    <sheetView workbookViewId="0" topLeftCell="A1">
      <selection activeCell="D3" sqref="D3:D266"/>
    </sheetView>
  </sheetViews>
  <sheetFormatPr defaultColWidth="9.140625" defaultRowHeight="15"/>
  <cols>
    <col min="1" max="1" width="44.7109375" style="0" customWidth="1"/>
    <col min="2" max="2" width="22.7109375" style="0" customWidth="1"/>
    <col min="3" max="3" width="22.57421875" style="0" customWidth="1"/>
    <col min="4" max="4" width="18.28125" style="0" customWidth="1"/>
  </cols>
  <sheetData>
    <row r="1" spans="2:3" ht="15">
      <c r="B1">
        <v>1131</v>
      </c>
      <c r="C1">
        <v>911</v>
      </c>
    </row>
    <row r="2" spans="1:4" ht="15">
      <c r="A2" s="2" t="s">
        <v>0</v>
      </c>
      <c r="B2" s="3" t="s">
        <v>265</v>
      </c>
      <c r="C2" s="3" t="s">
        <v>265</v>
      </c>
      <c r="D2" s="3" t="s">
        <v>266</v>
      </c>
    </row>
    <row r="3" spans="1:4" ht="15">
      <c r="A3" s="1" t="s">
        <v>114</v>
      </c>
      <c r="B3" s="5">
        <v>506.11</v>
      </c>
      <c r="C3" s="5">
        <v>202.31</v>
      </c>
      <c r="D3" s="6">
        <f>SUM(B3:C3)</f>
        <v>708.4200000000001</v>
      </c>
    </row>
    <row r="4" spans="1:4" ht="15">
      <c r="A4" s="1" t="s">
        <v>125</v>
      </c>
      <c r="B4" s="5">
        <v>506.11</v>
      </c>
      <c r="C4" s="5">
        <v>202.31</v>
      </c>
      <c r="D4" s="6">
        <f aca="true" t="shared" si="0" ref="D4:D67">SUM(B4:C4)</f>
        <v>708.4200000000001</v>
      </c>
    </row>
    <row r="5" spans="1:4" ht="15">
      <c r="A5" s="1" t="s">
        <v>241</v>
      </c>
      <c r="B5" s="5">
        <v>506.11</v>
      </c>
      <c r="C5" s="5">
        <v>202.31</v>
      </c>
      <c r="D5" s="6">
        <f t="shared" si="0"/>
        <v>708.4200000000001</v>
      </c>
    </row>
    <row r="6" spans="1:4" ht="15">
      <c r="A6" s="1" t="s">
        <v>147</v>
      </c>
      <c r="B6" s="5">
        <v>506.11</v>
      </c>
      <c r="C6" s="5">
        <v>202.31</v>
      </c>
      <c r="D6" s="6">
        <f t="shared" si="0"/>
        <v>708.4200000000001</v>
      </c>
    </row>
    <row r="7" spans="1:4" ht="15">
      <c r="A7" s="1" t="s">
        <v>60</v>
      </c>
      <c r="B7" s="4">
        <v>960.6542509335352</v>
      </c>
      <c r="C7" s="4">
        <v>384.0145154429234</v>
      </c>
      <c r="D7" s="6">
        <f t="shared" si="0"/>
        <v>1344.6687663764587</v>
      </c>
    </row>
    <row r="8" spans="1:4" ht="15">
      <c r="A8" s="1" t="s">
        <v>6</v>
      </c>
      <c r="B8" s="4">
        <v>41587.01366367349</v>
      </c>
      <c r="C8" s="4">
        <v>16624.104754915334</v>
      </c>
      <c r="D8" s="6">
        <f t="shared" si="0"/>
        <v>58211.11841858883</v>
      </c>
    </row>
    <row r="9" spans="1:4" ht="15">
      <c r="A9" s="1" t="s">
        <v>43</v>
      </c>
      <c r="B9" s="4">
        <v>2296.115286943403</v>
      </c>
      <c r="C9" s="4">
        <v>917.8553037784508</v>
      </c>
      <c r="D9" s="6">
        <f t="shared" si="0"/>
        <v>3213.970590721854</v>
      </c>
    </row>
    <row r="10" spans="1:4" ht="15">
      <c r="A10" s="1" t="s">
        <v>247</v>
      </c>
      <c r="B10" s="5">
        <v>506.11</v>
      </c>
      <c r="C10" s="5">
        <v>202.31</v>
      </c>
      <c r="D10" s="6">
        <f t="shared" si="0"/>
        <v>708.4200000000001</v>
      </c>
    </row>
    <row r="11" spans="1:4" ht="15">
      <c r="A11" s="1" t="s">
        <v>1</v>
      </c>
      <c r="B11" s="4">
        <v>88143.12273161871</v>
      </c>
      <c r="C11" s="4">
        <v>35234.56907885015</v>
      </c>
      <c r="D11" s="6">
        <f t="shared" si="0"/>
        <v>123377.69181046887</v>
      </c>
    </row>
    <row r="12" spans="1:4" ht="15">
      <c r="A12" s="1" t="s">
        <v>198</v>
      </c>
      <c r="B12" s="5">
        <v>506.11</v>
      </c>
      <c r="C12" s="5">
        <v>202.31</v>
      </c>
      <c r="D12" s="6">
        <f t="shared" si="0"/>
        <v>708.4200000000001</v>
      </c>
    </row>
    <row r="13" spans="1:4" ht="15">
      <c r="A13" s="1" t="s">
        <v>157</v>
      </c>
      <c r="B13" s="5">
        <v>506.11</v>
      </c>
      <c r="C13" s="5">
        <v>202.31</v>
      </c>
      <c r="D13" s="6">
        <f t="shared" si="0"/>
        <v>708.4200000000001</v>
      </c>
    </row>
    <row r="14" spans="1:4" ht="15">
      <c r="A14" s="1" t="s">
        <v>62</v>
      </c>
      <c r="B14" s="4">
        <v>853.5292050039234</v>
      </c>
      <c r="C14" s="4">
        <v>341.192061303482</v>
      </c>
      <c r="D14" s="6">
        <f t="shared" si="0"/>
        <v>1194.7212663074054</v>
      </c>
    </row>
    <row r="15" spans="1:4" ht="15">
      <c r="A15" s="1" t="s">
        <v>77</v>
      </c>
      <c r="B15" s="4">
        <v>617.3508147910576</v>
      </c>
      <c r="C15" s="4">
        <v>246.78147603042692</v>
      </c>
      <c r="D15" s="6">
        <f t="shared" si="0"/>
        <v>864.1322908214845</v>
      </c>
    </row>
    <row r="16" spans="1:4" ht="15">
      <c r="A16" s="1" t="s">
        <v>172</v>
      </c>
      <c r="B16" s="5">
        <v>506.11</v>
      </c>
      <c r="C16" s="5">
        <v>202.31</v>
      </c>
      <c r="D16" s="6">
        <f t="shared" si="0"/>
        <v>708.4200000000001</v>
      </c>
    </row>
    <row r="17" spans="1:4" ht="15">
      <c r="A17" s="1" t="s">
        <v>134</v>
      </c>
      <c r="B17" s="5">
        <v>506.11</v>
      </c>
      <c r="C17" s="5">
        <v>202.31</v>
      </c>
      <c r="D17" s="6">
        <f t="shared" si="0"/>
        <v>708.4200000000001</v>
      </c>
    </row>
    <row r="18" spans="1:4" ht="15">
      <c r="A18" s="1" t="s">
        <v>194</v>
      </c>
      <c r="B18" s="5">
        <v>506.11</v>
      </c>
      <c r="C18" s="5">
        <v>202.31</v>
      </c>
      <c r="D18" s="6">
        <f t="shared" si="0"/>
        <v>708.4200000000001</v>
      </c>
    </row>
    <row r="19" spans="1:4" ht="15">
      <c r="A19" s="1" t="s">
        <v>179</v>
      </c>
      <c r="B19" s="5">
        <v>506.11</v>
      </c>
      <c r="C19" s="5">
        <v>202.31</v>
      </c>
      <c r="D19" s="6">
        <f t="shared" si="0"/>
        <v>708.4200000000001</v>
      </c>
    </row>
    <row r="20" spans="1:4" ht="15">
      <c r="A20" s="1" t="s">
        <v>93</v>
      </c>
      <c r="B20" s="5">
        <v>506.11</v>
      </c>
      <c r="C20" s="5">
        <v>202.31</v>
      </c>
      <c r="D20" s="6">
        <f t="shared" si="0"/>
        <v>708.4200000000001</v>
      </c>
    </row>
    <row r="21" spans="1:4" ht="15">
      <c r="A21" s="1" t="s">
        <v>35</v>
      </c>
      <c r="B21" s="4">
        <v>3251.646757926914</v>
      </c>
      <c r="C21" s="4">
        <v>1299.8220253784618</v>
      </c>
      <c r="D21" s="6">
        <f t="shared" si="0"/>
        <v>4551.468783305376</v>
      </c>
    </row>
    <row r="22" spans="1:4" ht="15">
      <c r="A22" s="1" t="s">
        <v>227</v>
      </c>
      <c r="B22" s="5">
        <v>506.11</v>
      </c>
      <c r="C22" s="5">
        <v>202.31</v>
      </c>
      <c r="D22" s="6">
        <f t="shared" si="0"/>
        <v>708.4200000000001</v>
      </c>
    </row>
    <row r="23" spans="1:4" ht="15">
      <c r="A23" s="1" t="s">
        <v>254</v>
      </c>
      <c r="B23" s="5">
        <v>506.11</v>
      </c>
      <c r="C23" s="5">
        <v>202.31</v>
      </c>
      <c r="D23" s="6">
        <f t="shared" si="0"/>
        <v>708.4200000000001</v>
      </c>
    </row>
    <row r="24" spans="1:4" ht="15">
      <c r="A24" s="1" t="s">
        <v>19</v>
      </c>
      <c r="B24" s="4">
        <v>10288.341644299071</v>
      </c>
      <c r="C24" s="4">
        <v>4112.689375399545</v>
      </c>
      <c r="D24" s="6">
        <f t="shared" si="0"/>
        <v>14401.031019698616</v>
      </c>
    </row>
    <row r="25" spans="1:4" ht="15">
      <c r="A25" s="1" t="s">
        <v>141</v>
      </c>
      <c r="B25" s="5">
        <v>506.11</v>
      </c>
      <c r="C25" s="5">
        <v>202.31</v>
      </c>
      <c r="D25" s="6">
        <f t="shared" si="0"/>
        <v>708.4200000000001</v>
      </c>
    </row>
    <row r="26" spans="1:4" ht="15">
      <c r="A26" s="1" t="s">
        <v>120</v>
      </c>
      <c r="B26" s="5">
        <v>506.11</v>
      </c>
      <c r="C26" s="5">
        <v>202.31</v>
      </c>
      <c r="D26" s="6">
        <f t="shared" si="0"/>
        <v>708.4200000000001</v>
      </c>
    </row>
    <row r="27" spans="1:4" ht="15">
      <c r="A27" s="1" t="s">
        <v>153</v>
      </c>
      <c r="B27" s="5">
        <v>506.11</v>
      </c>
      <c r="C27" s="5">
        <v>202.31</v>
      </c>
      <c r="D27" s="6">
        <f t="shared" si="0"/>
        <v>708.4200000000001</v>
      </c>
    </row>
    <row r="28" spans="1:4" ht="15">
      <c r="A28" s="1" t="s">
        <v>111</v>
      </c>
      <c r="B28" s="5">
        <v>506.11</v>
      </c>
      <c r="C28" s="5">
        <v>202.31</v>
      </c>
      <c r="D28" s="6">
        <f t="shared" si="0"/>
        <v>708.4200000000001</v>
      </c>
    </row>
    <row r="29" spans="1:4" ht="15">
      <c r="A29" s="1" t="s">
        <v>136</v>
      </c>
      <c r="B29" s="5">
        <v>506.11</v>
      </c>
      <c r="C29" s="5">
        <v>202.31</v>
      </c>
      <c r="D29" s="6">
        <f t="shared" si="0"/>
        <v>708.4200000000001</v>
      </c>
    </row>
    <row r="30" spans="1:4" ht="15">
      <c r="A30" s="1" t="s">
        <v>143</v>
      </c>
      <c r="B30" s="5">
        <v>506.11</v>
      </c>
      <c r="C30" s="5">
        <v>202.31</v>
      </c>
      <c r="D30" s="6">
        <f t="shared" si="0"/>
        <v>708.4200000000001</v>
      </c>
    </row>
    <row r="31" spans="1:4" ht="15">
      <c r="A31" s="1" t="s">
        <v>228</v>
      </c>
      <c r="B31" s="5">
        <v>506.11</v>
      </c>
      <c r="C31" s="5">
        <v>202.31</v>
      </c>
      <c r="D31" s="6">
        <f t="shared" si="0"/>
        <v>708.4200000000001</v>
      </c>
    </row>
    <row r="32" spans="1:4" ht="15">
      <c r="A32" s="1" t="s">
        <v>21</v>
      </c>
      <c r="B32" s="4">
        <v>9414.769467389464</v>
      </c>
      <c r="C32" s="4">
        <v>3763.4852825697176</v>
      </c>
      <c r="D32" s="6">
        <f t="shared" si="0"/>
        <v>13178.254749959182</v>
      </c>
    </row>
    <row r="33" spans="1:4" ht="15">
      <c r="A33" s="1" t="s">
        <v>39</v>
      </c>
      <c r="B33" s="4">
        <v>2743.268940826136</v>
      </c>
      <c r="C33" s="4">
        <v>1096.601708697228</v>
      </c>
      <c r="D33" s="6">
        <f t="shared" si="0"/>
        <v>3839.8706495233637</v>
      </c>
    </row>
    <row r="34" spans="1:4" ht="15">
      <c r="A34" s="1" t="s">
        <v>181</v>
      </c>
      <c r="B34" s="5">
        <v>506.11</v>
      </c>
      <c r="C34" s="5">
        <v>202.31</v>
      </c>
      <c r="D34" s="6">
        <f t="shared" si="0"/>
        <v>708.4200000000001</v>
      </c>
    </row>
    <row r="35" spans="1:4" ht="15">
      <c r="A35" s="1" t="s">
        <v>61</v>
      </c>
      <c r="B35" s="4">
        <v>950.1935502220597</v>
      </c>
      <c r="C35" s="4">
        <v>379.83292679018285</v>
      </c>
      <c r="D35" s="6">
        <f t="shared" si="0"/>
        <v>1330.0264770122426</v>
      </c>
    </row>
    <row r="36" spans="1:4" ht="15">
      <c r="A36" s="1" t="s">
        <v>233</v>
      </c>
      <c r="B36" s="5">
        <v>506.11</v>
      </c>
      <c r="C36" s="5">
        <v>202.31</v>
      </c>
      <c r="D36" s="6">
        <f t="shared" si="0"/>
        <v>708.4200000000001</v>
      </c>
    </row>
    <row r="37" spans="1:4" ht="15">
      <c r="A37" s="1" t="s">
        <v>142</v>
      </c>
      <c r="B37" s="5">
        <v>506.11</v>
      </c>
      <c r="C37" s="5">
        <v>202.31</v>
      </c>
      <c r="D37" s="6">
        <f t="shared" si="0"/>
        <v>708.4200000000001</v>
      </c>
    </row>
    <row r="38" spans="1:4" ht="15">
      <c r="A38" s="1" t="s">
        <v>135</v>
      </c>
      <c r="B38" s="5">
        <v>506.11</v>
      </c>
      <c r="C38" s="5">
        <v>202.31</v>
      </c>
      <c r="D38" s="6">
        <f t="shared" si="0"/>
        <v>708.4200000000001</v>
      </c>
    </row>
    <row r="39" spans="1:4" ht="15">
      <c r="A39" s="1" t="s">
        <v>244</v>
      </c>
      <c r="B39" s="5">
        <v>506.11</v>
      </c>
      <c r="C39" s="5">
        <v>202.31</v>
      </c>
      <c r="D39" s="6">
        <f t="shared" si="0"/>
        <v>708.4200000000001</v>
      </c>
    </row>
    <row r="40" spans="1:4" ht="15">
      <c r="A40" s="1" t="s">
        <v>210</v>
      </c>
      <c r="B40" s="5">
        <v>506.11</v>
      </c>
      <c r="C40" s="5">
        <v>202.31</v>
      </c>
      <c r="D40" s="6">
        <f t="shared" si="0"/>
        <v>708.4200000000001</v>
      </c>
    </row>
    <row r="41" spans="1:4" ht="15">
      <c r="A41" s="1" t="s">
        <v>46</v>
      </c>
      <c r="B41" s="4">
        <v>1808.8315801640929</v>
      </c>
      <c r="C41" s="4">
        <v>723.0672035225608</v>
      </c>
      <c r="D41" s="6">
        <f t="shared" si="0"/>
        <v>2531.8987836866536</v>
      </c>
    </row>
    <row r="42" spans="1:4" ht="15">
      <c r="A42" s="1" t="s">
        <v>76</v>
      </c>
      <c r="B42" s="4">
        <v>625.1747965820914</v>
      </c>
      <c r="C42" s="4">
        <v>249.90905556635093</v>
      </c>
      <c r="D42" s="6">
        <f t="shared" si="0"/>
        <v>875.0838521484424</v>
      </c>
    </row>
    <row r="43" spans="1:4" ht="15">
      <c r="A43" s="1" t="s">
        <v>116</v>
      </c>
      <c r="B43" s="5">
        <v>506.11</v>
      </c>
      <c r="C43" s="5">
        <v>202.31</v>
      </c>
      <c r="D43" s="6">
        <f t="shared" si="0"/>
        <v>708.4200000000001</v>
      </c>
    </row>
    <row r="44" spans="1:4" ht="15">
      <c r="A44" s="1" t="s">
        <v>237</v>
      </c>
      <c r="B44" s="5">
        <v>506.11</v>
      </c>
      <c r="C44" s="5">
        <v>202.31</v>
      </c>
      <c r="D44" s="6">
        <f t="shared" si="0"/>
        <v>708.4200000000001</v>
      </c>
    </row>
    <row r="45" spans="1:4" ht="15">
      <c r="A45" s="1" t="s">
        <v>234</v>
      </c>
      <c r="B45" s="5">
        <v>506.11</v>
      </c>
      <c r="C45" s="5">
        <v>202.31</v>
      </c>
      <c r="D45" s="6">
        <f t="shared" si="0"/>
        <v>708.4200000000001</v>
      </c>
    </row>
    <row r="46" spans="1:4" ht="15">
      <c r="A46" s="1" t="s">
        <v>201</v>
      </c>
      <c r="B46" s="5">
        <v>506.11</v>
      </c>
      <c r="C46" s="5">
        <v>202.31</v>
      </c>
      <c r="D46" s="6">
        <f t="shared" si="0"/>
        <v>708.4200000000001</v>
      </c>
    </row>
    <row r="47" spans="1:4" ht="15">
      <c r="A47" s="1" t="s">
        <v>57</v>
      </c>
      <c r="B47" s="4">
        <v>1038.5311832603654</v>
      </c>
      <c r="C47" s="4">
        <v>415.1452499424663</v>
      </c>
      <c r="D47" s="6">
        <f t="shared" si="0"/>
        <v>1453.6764332028317</v>
      </c>
    </row>
    <row r="48" spans="1:4" ht="15">
      <c r="A48" s="1" t="s">
        <v>256</v>
      </c>
      <c r="B48" s="5">
        <v>506.11</v>
      </c>
      <c r="C48" s="5">
        <v>202.31</v>
      </c>
      <c r="D48" s="6">
        <f t="shared" si="0"/>
        <v>708.4200000000001</v>
      </c>
    </row>
    <row r="49" spans="1:4" ht="15">
      <c r="A49" s="1" t="s">
        <v>200</v>
      </c>
      <c r="B49" s="5">
        <v>506.11</v>
      </c>
      <c r="C49" s="5">
        <v>202.31</v>
      </c>
      <c r="D49" s="6">
        <f t="shared" si="0"/>
        <v>708.4200000000001</v>
      </c>
    </row>
    <row r="50" spans="1:4" ht="15">
      <c r="A50" s="1" t="s">
        <v>30</v>
      </c>
      <c r="B50" s="4">
        <v>4926.2458854202305</v>
      </c>
      <c r="C50" s="4">
        <v>1969.2307870433083</v>
      </c>
      <c r="D50" s="6">
        <f t="shared" si="0"/>
        <v>6895.476672463539</v>
      </c>
    </row>
    <row r="51" spans="1:4" ht="15">
      <c r="A51" s="1" t="s">
        <v>174</v>
      </c>
      <c r="B51" s="5">
        <v>506.11</v>
      </c>
      <c r="C51" s="5">
        <v>202.31</v>
      </c>
      <c r="D51" s="6">
        <f t="shared" si="0"/>
        <v>708.4200000000001</v>
      </c>
    </row>
    <row r="52" spans="1:4" ht="15">
      <c r="A52" s="1" t="s">
        <v>225</v>
      </c>
      <c r="B52" s="5">
        <v>506.11</v>
      </c>
      <c r="C52" s="5">
        <v>202.31</v>
      </c>
      <c r="D52" s="6">
        <f t="shared" si="0"/>
        <v>708.4200000000001</v>
      </c>
    </row>
    <row r="53" spans="1:4" ht="15">
      <c r="A53" s="1" t="s">
        <v>164</v>
      </c>
      <c r="B53" s="5">
        <v>506.11</v>
      </c>
      <c r="C53" s="5">
        <v>202.31</v>
      </c>
      <c r="D53" s="6">
        <f t="shared" si="0"/>
        <v>708.4200000000001</v>
      </c>
    </row>
    <row r="54" spans="1:4" ht="15">
      <c r="A54" s="1" t="s">
        <v>138</v>
      </c>
      <c r="B54" s="5">
        <v>506.11</v>
      </c>
      <c r="C54" s="5">
        <v>202.31</v>
      </c>
      <c r="D54" s="6">
        <f t="shared" si="0"/>
        <v>708.4200000000001</v>
      </c>
    </row>
    <row r="55" spans="1:4" ht="29">
      <c r="A55" s="1" t="s">
        <v>23</v>
      </c>
      <c r="B55" s="4">
        <v>6854.417931652133</v>
      </c>
      <c r="C55" s="4">
        <v>2740.003469623738</v>
      </c>
      <c r="D55" s="6">
        <f t="shared" si="0"/>
        <v>9594.421401275871</v>
      </c>
    </row>
    <row r="56" spans="1:4" ht="15">
      <c r="A56" s="1" t="s">
        <v>51</v>
      </c>
      <c r="B56" s="4">
        <v>1364.3607389998188</v>
      </c>
      <c r="C56" s="4">
        <v>545.3932333794605</v>
      </c>
      <c r="D56" s="6">
        <f t="shared" si="0"/>
        <v>1909.7539723792793</v>
      </c>
    </row>
    <row r="57" spans="1:4" ht="15">
      <c r="A57" s="1" t="s">
        <v>32</v>
      </c>
      <c r="B57" s="4">
        <v>4297.547677298038</v>
      </c>
      <c r="C57" s="4">
        <v>1717.9132734662182</v>
      </c>
      <c r="D57" s="6">
        <f t="shared" si="0"/>
        <v>6015.460950764256</v>
      </c>
    </row>
    <row r="58" spans="1:4" ht="15">
      <c r="A58" s="1" t="s">
        <v>59</v>
      </c>
      <c r="B58" s="4">
        <v>1021.885742742178</v>
      </c>
      <c r="C58" s="4">
        <v>408.4913567559071</v>
      </c>
      <c r="D58" s="6">
        <f t="shared" si="0"/>
        <v>1430.377099498085</v>
      </c>
    </row>
    <row r="59" spans="1:4" ht="15">
      <c r="A59" s="1" t="s">
        <v>222</v>
      </c>
      <c r="B59" s="5">
        <v>506.11</v>
      </c>
      <c r="C59" s="5">
        <v>202.31</v>
      </c>
      <c r="D59" s="6">
        <f t="shared" si="0"/>
        <v>708.4200000000001</v>
      </c>
    </row>
    <row r="60" spans="1:4" ht="15">
      <c r="A60" s="1" t="s">
        <v>124</v>
      </c>
      <c r="B60" s="5">
        <v>506.11</v>
      </c>
      <c r="C60" s="5">
        <v>202.31</v>
      </c>
      <c r="D60" s="6">
        <f t="shared" si="0"/>
        <v>708.4200000000001</v>
      </c>
    </row>
    <row r="61" spans="1:4" ht="15">
      <c r="A61" s="1" t="s">
        <v>213</v>
      </c>
      <c r="B61" s="5">
        <v>506.11</v>
      </c>
      <c r="C61" s="5">
        <v>202.31</v>
      </c>
      <c r="D61" s="6">
        <f t="shared" si="0"/>
        <v>708.4200000000001</v>
      </c>
    </row>
    <row r="62" spans="1:4" ht="15">
      <c r="A62" s="1" t="s">
        <v>115</v>
      </c>
      <c r="B62" s="5">
        <v>506.11</v>
      </c>
      <c r="C62" s="5">
        <v>202.31</v>
      </c>
      <c r="D62" s="6">
        <f t="shared" si="0"/>
        <v>708.4200000000001</v>
      </c>
    </row>
    <row r="63" spans="1:4" ht="15">
      <c r="A63" s="1" t="s">
        <v>162</v>
      </c>
      <c r="B63" s="5">
        <v>506.11</v>
      </c>
      <c r="C63" s="5">
        <v>202.31</v>
      </c>
      <c r="D63" s="6">
        <f t="shared" si="0"/>
        <v>708.4200000000001</v>
      </c>
    </row>
    <row r="64" spans="1:4" ht="15">
      <c r="A64" s="1" t="s">
        <v>102</v>
      </c>
      <c r="B64" s="5">
        <v>506.11</v>
      </c>
      <c r="C64" s="5">
        <v>202.31</v>
      </c>
      <c r="D64" s="6">
        <f t="shared" si="0"/>
        <v>708.4200000000001</v>
      </c>
    </row>
    <row r="65" spans="1:4" ht="29">
      <c r="A65" s="1" t="s">
        <v>128</v>
      </c>
      <c r="B65" s="5">
        <v>506.11</v>
      </c>
      <c r="C65" s="5">
        <v>202.31</v>
      </c>
      <c r="D65" s="6">
        <f t="shared" si="0"/>
        <v>708.4200000000001</v>
      </c>
    </row>
    <row r="66" spans="1:4" ht="15">
      <c r="A66" s="1" t="s">
        <v>103</v>
      </c>
      <c r="B66" s="5">
        <v>506.11</v>
      </c>
      <c r="C66" s="5">
        <v>202.31</v>
      </c>
      <c r="D66" s="6">
        <f t="shared" si="0"/>
        <v>708.4200000000001</v>
      </c>
    </row>
    <row r="67" spans="1:4" ht="15">
      <c r="A67" s="1" t="s">
        <v>107</v>
      </c>
      <c r="B67" s="5">
        <v>506.11</v>
      </c>
      <c r="C67" s="5">
        <v>202.31</v>
      </c>
      <c r="D67" s="6">
        <f t="shared" si="0"/>
        <v>708.4200000000001</v>
      </c>
    </row>
    <row r="68" spans="1:4" ht="15">
      <c r="A68" s="1" t="s">
        <v>224</v>
      </c>
      <c r="B68" s="5">
        <v>506.11</v>
      </c>
      <c r="C68" s="5">
        <v>202.31</v>
      </c>
      <c r="D68" s="6">
        <f aca="true" t="shared" si="1" ref="D68:D131">SUM(B68:C68)</f>
        <v>708.4200000000001</v>
      </c>
    </row>
    <row r="69" spans="1:4" ht="15">
      <c r="A69" s="1" t="s">
        <v>166</v>
      </c>
      <c r="B69" s="5">
        <v>506.11</v>
      </c>
      <c r="C69" s="5">
        <v>202.31</v>
      </c>
      <c r="D69" s="6">
        <f t="shared" si="1"/>
        <v>708.4200000000001</v>
      </c>
    </row>
    <row r="70" spans="1:4" ht="15">
      <c r="A70" s="1" t="s">
        <v>151</v>
      </c>
      <c r="B70" s="5">
        <v>506.11</v>
      </c>
      <c r="C70" s="5">
        <v>202.31</v>
      </c>
      <c r="D70" s="6">
        <f t="shared" si="1"/>
        <v>708.4200000000001</v>
      </c>
    </row>
    <row r="71" spans="1:4" ht="15">
      <c r="A71" s="1" t="s">
        <v>206</v>
      </c>
      <c r="B71" s="5">
        <v>506.11</v>
      </c>
      <c r="C71" s="5">
        <v>202.31</v>
      </c>
      <c r="D71" s="6">
        <f t="shared" si="1"/>
        <v>708.4200000000001</v>
      </c>
    </row>
    <row r="72" spans="1:4" ht="15">
      <c r="A72" s="1" t="s">
        <v>49</v>
      </c>
      <c r="B72" s="4">
        <v>1413.3787748160964</v>
      </c>
      <c r="C72" s="4">
        <v>564.9878349269575</v>
      </c>
      <c r="D72" s="6">
        <f t="shared" si="1"/>
        <v>1978.366609743054</v>
      </c>
    </row>
    <row r="73" spans="1:4" ht="15">
      <c r="A73" s="1" t="s">
        <v>86</v>
      </c>
      <c r="B73" s="5">
        <v>506.11</v>
      </c>
      <c r="C73" s="5">
        <v>202.31</v>
      </c>
      <c r="D73" s="6">
        <f t="shared" si="1"/>
        <v>708.4200000000001</v>
      </c>
    </row>
    <row r="74" spans="1:4" ht="15">
      <c r="A74" s="1" t="s">
        <v>186</v>
      </c>
      <c r="B74" s="5">
        <v>506.11</v>
      </c>
      <c r="C74" s="5">
        <v>202.31</v>
      </c>
      <c r="D74" s="6">
        <f t="shared" si="1"/>
        <v>708.4200000000001</v>
      </c>
    </row>
    <row r="75" spans="1:4" ht="15">
      <c r="A75" s="1" t="s">
        <v>145</v>
      </c>
      <c r="B75" s="5">
        <v>506.11</v>
      </c>
      <c r="C75" s="5">
        <v>202.31</v>
      </c>
      <c r="D75" s="6">
        <f t="shared" si="1"/>
        <v>708.4200000000001</v>
      </c>
    </row>
    <row r="76" spans="1:4" ht="15">
      <c r="A76" s="1" t="s">
        <v>185</v>
      </c>
      <c r="B76" s="5">
        <v>506.11</v>
      </c>
      <c r="C76" s="5">
        <v>202.31</v>
      </c>
      <c r="D76" s="6">
        <f t="shared" si="1"/>
        <v>708.4200000000001</v>
      </c>
    </row>
    <row r="77" spans="1:4" ht="15">
      <c r="A77" s="1" t="s">
        <v>208</v>
      </c>
      <c r="B77" s="5">
        <v>506.11</v>
      </c>
      <c r="C77" s="5">
        <v>202.31</v>
      </c>
      <c r="D77" s="6">
        <f t="shared" si="1"/>
        <v>708.4200000000001</v>
      </c>
    </row>
    <row r="78" spans="1:4" ht="15">
      <c r="A78" s="1" t="s">
        <v>17</v>
      </c>
      <c r="B78" s="4">
        <v>13714.27125898037</v>
      </c>
      <c r="C78" s="4">
        <v>5482.179698941998</v>
      </c>
      <c r="D78" s="6">
        <f t="shared" si="1"/>
        <v>19196.450957922367</v>
      </c>
    </row>
    <row r="79" spans="1:4" ht="15">
      <c r="A79" s="1" t="s">
        <v>180</v>
      </c>
      <c r="B79" s="5">
        <v>506.11</v>
      </c>
      <c r="C79" s="5">
        <v>202.31</v>
      </c>
      <c r="D79" s="6">
        <f t="shared" si="1"/>
        <v>708.4200000000001</v>
      </c>
    </row>
    <row r="80" spans="1:4" ht="15">
      <c r="A80" s="1" t="s">
        <v>118</v>
      </c>
      <c r="B80" s="5">
        <v>506.11</v>
      </c>
      <c r="C80" s="5">
        <v>202.31</v>
      </c>
      <c r="D80" s="6">
        <f t="shared" si="1"/>
        <v>708.4200000000001</v>
      </c>
    </row>
    <row r="81" spans="1:4" ht="15">
      <c r="A81" s="1" t="s">
        <v>255</v>
      </c>
      <c r="B81" s="5">
        <v>506.11</v>
      </c>
      <c r="C81" s="5">
        <v>202.31</v>
      </c>
      <c r="D81" s="6">
        <f t="shared" si="1"/>
        <v>708.4200000000001</v>
      </c>
    </row>
    <row r="82" spans="1:4" ht="15">
      <c r="A82" s="1" t="s">
        <v>91</v>
      </c>
      <c r="B82" s="5">
        <v>506.11</v>
      </c>
      <c r="C82" s="5">
        <v>202.31</v>
      </c>
      <c r="D82" s="6">
        <f t="shared" si="1"/>
        <v>708.4200000000001</v>
      </c>
    </row>
    <row r="83" spans="1:4" ht="15">
      <c r="A83" s="1" t="s">
        <v>211</v>
      </c>
      <c r="B83" s="5">
        <v>506.11</v>
      </c>
      <c r="C83" s="5">
        <v>202.31</v>
      </c>
      <c r="D83" s="6">
        <f t="shared" si="1"/>
        <v>708.4200000000001</v>
      </c>
    </row>
    <row r="84" spans="1:4" ht="15">
      <c r="A84" s="1" t="s">
        <v>229</v>
      </c>
      <c r="B84" s="5">
        <v>506.11</v>
      </c>
      <c r="C84" s="5">
        <v>202.31</v>
      </c>
      <c r="D84" s="6">
        <f t="shared" si="1"/>
        <v>708.4200000000001</v>
      </c>
    </row>
    <row r="85" spans="1:4" ht="15">
      <c r="A85" s="1" t="s">
        <v>218</v>
      </c>
      <c r="B85" s="5">
        <v>506.11</v>
      </c>
      <c r="C85" s="5">
        <v>202.31</v>
      </c>
      <c r="D85" s="6">
        <f t="shared" si="1"/>
        <v>708.4200000000001</v>
      </c>
    </row>
    <row r="86" spans="1:4" ht="15">
      <c r="A86" s="1" t="s">
        <v>250</v>
      </c>
      <c r="B86" s="5">
        <v>506.11</v>
      </c>
      <c r="C86" s="5">
        <v>202.31</v>
      </c>
      <c r="D86" s="6">
        <f t="shared" si="1"/>
        <v>708.4200000000001</v>
      </c>
    </row>
    <row r="87" spans="1:4" ht="15">
      <c r="A87" s="1" t="s">
        <v>184</v>
      </c>
      <c r="B87" s="5">
        <v>506.11</v>
      </c>
      <c r="C87" s="5">
        <v>202.31</v>
      </c>
      <c r="D87" s="6">
        <f t="shared" si="1"/>
        <v>708.4200000000001</v>
      </c>
    </row>
    <row r="88" spans="1:4" ht="15">
      <c r="A88" s="1" t="s">
        <v>169</v>
      </c>
      <c r="B88" s="5">
        <v>506.11</v>
      </c>
      <c r="C88" s="5">
        <v>202.31</v>
      </c>
      <c r="D88" s="6">
        <f t="shared" si="1"/>
        <v>708.4200000000001</v>
      </c>
    </row>
    <row r="89" spans="1:4" ht="15">
      <c r="A89" s="1" t="s">
        <v>246</v>
      </c>
      <c r="B89" s="5">
        <v>506.11</v>
      </c>
      <c r="C89" s="5">
        <v>202.31</v>
      </c>
      <c r="D89" s="6">
        <f t="shared" si="1"/>
        <v>708.4200000000001</v>
      </c>
    </row>
    <row r="90" spans="1:4" ht="15">
      <c r="A90" s="1" t="s">
        <v>26</v>
      </c>
      <c r="B90" s="4">
        <v>5723.403069262782</v>
      </c>
      <c r="C90" s="4">
        <v>2287.888544907456</v>
      </c>
      <c r="D90" s="6">
        <f t="shared" si="1"/>
        <v>8011.291614170238</v>
      </c>
    </row>
    <row r="91" spans="1:4" ht="15">
      <c r="A91" s="1" t="s">
        <v>54</v>
      </c>
      <c r="B91" s="4">
        <v>1223.0117489261079</v>
      </c>
      <c r="C91" s="4">
        <v>488.8900077092936</v>
      </c>
      <c r="D91" s="6">
        <f t="shared" si="1"/>
        <v>1711.9017566354014</v>
      </c>
    </row>
    <row r="92" spans="1:4" ht="15">
      <c r="A92" s="1" t="s">
        <v>148</v>
      </c>
      <c r="B92" s="5">
        <v>506.11</v>
      </c>
      <c r="C92" s="5">
        <v>202.31</v>
      </c>
      <c r="D92" s="6">
        <f t="shared" si="1"/>
        <v>708.4200000000001</v>
      </c>
    </row>
    <row r="93" spans="1:4" ht="15">
      <c r="A93" s="1" t="s">
        <v>123</v>
      </c>
      <c r="B93" s="5">
        <v>506.11</v>
      </c>
      <c r="C93" s="5">
        <v>202.31</v>
      </c>
      <c r="D93" s="6">
        <f t="shared" si="1"/>
        <v>708.4200000000001</v>
      </c>
    </row>
    <row r="94" spans="1:4" ht="15">
      <c r="A94" s="1" t="s">
        <v>79</v>
      </c>
      <c r="B94" s="4">
        <v>585.0437069815782</v>
      </c>
      <c r="C94" s="4">
        <v>233.86694581441705</v>
      </c>
      <c r="D94" s="6">
        <f t="shared" si="1"/>
        <v>818.9106527959952</v>
      </c>
    </row>
    <row r="95" spans="1:4" ht="15">
      <c r="A95" s="1" t="s">
        <v>261</v>
      </c>
      <c r="B95" s="5">
        <v>506.11</v>
      </c>
      <c r="C95" s="5">
        <v>202.31</v>
      </c>
      <c r="D95" s="6">
        <f t="shared" si="1"/>
        <v>708.4200000000001</v>
      </c>
    </row>
    <row r="96" spans="1:4" ht="15">
      <c r="A96" s="1" t="s">
        <v>242</v>
      </c>
      <c r="B96" s="5">
        <v>506.11</v>
      </c>
      <c r="C96" s="5">
        <v>202.31</v>
      </c>
      <c r="D96" s="6">
        <f t="shared" si="1"/>
        <v>708.4200000000001</v>
      </c>
    </row>
    <row r="97" spans="1:4" ht="15">
      <c r="A97" s="1" t="s">
        <v>252</v>
      </c>
      <c r="B97" s="5">
        <v>506.11</v>
      </c>
      <c r="C97" s="5">
        <v>202.31</v>
      </c>
      <c r="D97" s="6">
        <f t="shared" si="1"/>
        <v>708.4200000000001</v>
      </c>
    </row>
    <row r="98" spans="1:4" ht="15">
      <c r="A98" s="1" t="s">
        <v>236</v>
      </c>
      <c r="B98" s="5">
        <v>506.11</v>
      </c>
      <c r="C98" s="5">
        <v>202.31</v>
      </c>
      <c r="D98" s="6">
        <f t="shared" si="1"/>
        <v>708.4200000000001</v>
      </c>
    </row>
    <row r="99" spans="1:4" ht="15">
      <c r="A99" s="1" t="s">
        <v>230</v>
      </c>
      <c r="B99" s="5">
        <v>506.11</v>
      </c>
      <c r="C99" s="5">
        <v>202.31</v>
      </c>
      <c r="D99" s="6">
        <f t="shared" si="1"/>
        <v>708.4200000000001</v>
      </c>
    </row>
    <row r="100" spans="1:4" ht="15">
      <c r="A100" s="1" t="s">
        <v>104</v>
      </c>
      <c r="B100" s="5">
        <v>506.11</v>
      </c>
      <c r="C100" s="5">
        <v>202.31</v>
      </c>
      <c r="D100" s="6">
        <f t="shared" si="1"/>
        <v>708.4200000000001</v>
      </c>
    </row>
    <row r="101" spans="1:4" ht="15">
      <c r="A101" s="1" t="s">
        <v>207</v>
      </c>
      <c r="B101" s="5">
        <v>506.11</v>
      </c>
      <c r="C101" s="5">
        <v>202.31</v>
      </c>
      <c r="D101" s="6">
        <f t="shared" si="1"/>
        <v>708.4200000000001</v>
      </c>
    </row>
    <row r="102" spans="1:4" ht="15">
      <c r="A102" s="1" t="s">
        <v>243</v>
      </c>
      <c r="B102" s="5">
        <v>506.11</v>
      </c>
      <c r="C102" s="5">
        <v>202.31</v>
      </c>
      <c r="D102" s="6">
        <f t="shared" si="1"/>
        <v>708.4200000000001</v>
      </c>
    </row>
    <row r="103" spans="1:4" ht="15">
      <c r="A103" s="1" t="s">
        <v>34</v>
      </c>
      <c r="B103" s="4">
        <v>3676.317585790746</v>
      </c>
      <c r="C103" s="4">
        <v>1469.5810849218913</v>
      </c>
      <c r="D103" s="6">
        <f t="shared" si="1"/>
        <v>5145.898670712637</v>
      </c>
    </row>
    <row r="104" spans="1:4" ht="15">
      <c r="A104" s="1" t="s">
        <v>152</v>
      </c>
      <c r="B104" s="5">
        <v>506.11</v>
      </c>
      <c r="C104" s="5">
        <v>202.31</v>
      </c>
      <c r="D104" s="6">
        <f t="shared" si="1"/>
        <v>708.4200000000001</v>
      </c>
    </row>
    <row r="105" spans="1:4" ht="15">
      <c r="A105" s="1" t="s">
        <v>140</v>
      </c>
      <c r="B105" s="5">
        <v>506.11</v>
      </c>
      <c r="C105" s="5">
        <v>202.31</v>
      </c>
      <c r="D105" s="6">
        <f t="shared" si="1"/>
        <v>708.4200000000001</v>
      </c>
    </row>
    <row r="106" spans="1:4" ht="15">
      <c r="A106" s="1" t="s">
        <v>187</v>
      </c>
      <c r="B106" s="5">
        <v>506.11</v>
      </c>
      <c r="C106" s="5">
        <v>202.31</v>
      </c>
      <c r="D106" s="6">
        <f t="shared" si="1"/>
        <v>708.4200000000001</v>
      </c>
    </row>
    <row r="107" spans="1:4" ht="15">
      <c r="A107" s="1" t="s">
        <v>25</v>
      </c>
      <c r="B107" s="4">
        <v>5897.18676399803</v>
      </c>
      <c r="C107" s="4">
        <v>2357.357306702645</v>
      </c>
      <c r="D107" s="6">
        <f t="shared" si="1"/>
        <v>8254.544070700675</v>
      </c>
    </row>
    <row r="108" spans="1:4" ht="15">
      <c r="A108" s="1" t="s">
        <v>108</v>
      </c>
      <c r="B108" s="5">
        <v>506.11</v>
      </c>
      <c r="C108" s="5">
        <v>202.31</v>
      </c>
      <c r="D108" s="6">
        <f t="shared" si="1"/>
        <v>708.4200000000001</v>
      </c>
    </row>
    <row r="109" spans="1:4" ht="15">
      <c r="A109" s="1" t="s">
        <v>70</v>
      </c>
      <c r="B109" s="4">
        <v>739.2205929452955</v>
      </c>
      <c r="C109" s="4">
        <v>295.49802910824616</v>
      </c>
      <c r="D109" s="6">
        <f t="shared" si="1"/>
        <v>1034.7186220535416</v>
      </c>
    </row>
    <row r="110" spans="1:4" ht="15">
      <c r="A110" s="1" t="s">
        <v>83</v>
      </c>
      <c r="B110" s="4">
        <v>560.3942333648076</v>
      </c>
      <c r="C110" s="4">
        <v>224.01349889772587</v>
      </c>
      <c r="D110" s="6">
        <f t="shared" si="1"/>
        <v>784.4077322625335</v>
      </c>
    </row>
    <row r="111" spans="1:4" ht="15">
      <c r="A111" s="1" t="s">
        <v>121</v>
      </c>
      <c r="B111" s="5">
        <v>506.11</v>
      </c>
      <c r="C111" s="5">
        <v>202.31</v>
      </c>
      <c r="D111" s="6">
        <f t="shared" si="1"/>
        <v>708.4200000000001</v>
      </c>
    </row>
    <row r="112" spans="1:4" ht="15">
      <c r="A112" s="1" t="s">
        <v>251</v>
      </c>
      <c r="B112" s="5">
        <v>506.11</v>
      </c>
      <c r="C112" s="5">
        <v>202.31</v>
      </c>
      <c r="D112" s="6">
        <f t="shared" si="1"/>
        <v>708.4200000000001</v>
      </c>
    </row>
    <row r="113" spans="1:4" ht="15">
      <c r="A113" s="1" t="s">
        <v>262</v>
      </c>
      <c r="B113" s="5">
        <v>506.11</v>
      </c>
      <c r="C113" s="5">
        <v>202.31</v>
      </c>
      <c r="D113" s="6">
        <f t="shared" si="1"/>
        <v>708.4200000000001</v>
      </c>
    </row>
    <row r="114" spans="1:4" ht="15">
      <c r="A114" s="1" t="s">
        <v>5</v>
      </c>
      <c r="B114" s="4">
        <v>45649.30352425123</v>
      </c>
      <c r="C114" s="4">
        <v>18247.975435633733</v>
      </c>
      <c r="D114" s="6">
        <f t="shared" si="1"/>
        <v>63897.27895988496</v>
      </c>
    </row>
    <row r="115" spans="1:4" ht="15">
      <c r="A115" s="1" t="s">
        <v>182</v>
      </c>
      <c r="B115" s="5">
        <v>506.11</v>
      </c>
      <c r="C115" s="5">
        <v>202.31</v>
      </c>
      <c r="D115" s="6">
        <f t="shared" si="1"/>
        <v>708.4200000000001</v>
      </c>
    </row>
    <row r="116" spans="1:4" ht="15">
      <c r="A116" s="1" t="s">
        <v>44</v>
      </c>
      <c r="B116" s="4">
        <v>1979.816837877445</v>
      </c>
      <c r="C116" s="4">
        <v>791.4173105718651</v>
      </c>
      <c r="D116" s="6">
        <f t="shared" si="1"/>
        <v>2771.23414844931</v>
      </c>
    </row>
    <row r="117" spans="1:4" ht="15">
      <c r="A117" s="1" t="s">
        <v>253</v>
      </c>
      <c r="B117" s="5">
        <v>506.11</v>
      </c>
      <c r="C117" s="5">
        <v>202.31</v>
      </c>
      <c r="D117" s="6">
        <f t="shared" si="1"/>
        <v>708.4200000000001</v>
      </c>
    </row>
    <row r="118" spans="1:4" ht="15">
      <c r="A118" s="1" t="s">
        <v>97</v>
      </c>
      <c r="B118" s="5">
        <v>506.11</v>
      </c>
      <c r="C118" s="5">
        <v>202.31</v>
      </c>
      <c r="D118" s="6">
        <f t="shared" si="1"/>
        <v>708.4200000000001</v>
      </c>
    </row>
    <row r="119" spans="1:4" ht="15">
      <c r="A119" s="1" t="s">
        <v>170</v>
      </c>
      <c r="B119" s="5">
        <v>506.11</v>
      </c>
      <c r="C119" s="5">
        <v>202.31</v>
      </c>
      <c r="D119" s="6">
        <f t="shared" si="1"/>
        <v>708.4200000000001</v>
      </c>
    </row>
    <row r="120" spans="1:4" ht="15">
      <c r="A120" s="1" t="s">
        <v>260</v>
      </c>
      <c r="B120" s="5">
        <v>506.11</v>
      </c>
      <c r="C120" s="5">
        <v>202.31</v>
      </c>
      <c r="D120" s="6">
        <f t="shared" si="1"/>
        <v>708.4200000000001</v>
      </c>
    </row>
    <row r="121" spans="1:4" ht="15">
      <c r="A121" s="1" t="s">
        <v>64</v>
      </c>
      <c r="B121" s="4">
        <v>805.6689737050915</v>
      </c>
      <c r="C121" s="4">
        <v>322.0602836495061</v>
      </c>
      <c r="D121" s="6">
        <f t="shared" si="1"/>
        <v>1127.7292573545976</v>
      </c>
    </row>
    <row r="122" spans="1:4" ht="29">
      <c r="A122" s="1" t="s">
        <v>63</v>
      </c>
      <c r="B122" s="4">
        <v>841.3903287086225</v>
      </c>
      <c r="C122" s="4">
        <v>336.3396342267979</v>
      </c>
      <c r="D122" s="6">
        <f t="shared" si="1"/>
        <v>1177.7299629354204</v>
      </c>
    </row>
    <row r="123" spans="1:4" ht="15">
      <c r="A123" s="1" t="s">
        <v>231</v>
      </c>
      <c r="B123" s="5">
        <v>506.11</v>
      </c>
      <c r="C123" s="5">
        <v>202.31</v>
      </c>
      <c r="D123" s="6">
        <f t="shared" si="1"/>
        <v>708.4200000000001</v>
      </c>
    </row>
    <row r="124" spans="1:4" ht="15">
      <c r="A124" s="1" t="s">
        <v>139</v>
      </c>
      <c r="B124" s="5">
        <v>506.11</v>
      </c>
      <c r="C124" s="5">
        <v>202.31</v>
      </c>
      <c r="D124" s="6">
        <f t="shared" si="1"/>
        <v>708.4200000000001</v>
      </c>
    </row>
    <row r="125" spans="1:4" ht="15">
      <c r="A125" s="1" t="s">
        <v>163</v>
      </c>
      <c r="B125" s="5">
        <v>506.11</v>
      </c>
      <c r="C125" s="5">
        <v>202.31</v>
      </c>
      <c r="D125" s="6">
        <f t="shared" si="1"/>
        <v>708.4200000000001</v>
      </c>
    </row>
    <row r="126" spans="1:4" ht="15">
      <c r="A126" s="1" t="s">
        <v>129</v>
      </c>
      <c r="B126" s="5">
        <v>506.11</v>
      </c>
      <c r="C126" s="5">
        <v>202.31</v>
      </c>
      <c r="D126" s="6">
        <f t="shared" si="1"/>
        <v>708.4200000000001</v>
      </c>
    </row>
    <row r="127" spans="1:4" ht="15">
      <c r="A127" s="1" t="s">
        <v>85</v>
      </c>
      <c r="B127" s="5">
        <v>506.11</v>
      </c>
      <c r="C127" s="5">
        <v>202.31</v>
      </c>
      <c r="D127" s="6">
        <f t="shared" si="1"/>
        <v>708.4200000000001</v>
      </c>
    </row>
    <row r="128" spans="1:4" ht="15">
      <c r="A128" s="1" t="s">
        <v>15</v>
      </c>
      <c r="B128" s="4">
        <v>15981.70483419904</v>
      </c>
      <c r="C128" s="4">
        <v>6388.569698091501</v>
      </c>
      <c r="D128" s="6">
        <f t="shared" si="1"/>
        <v>22370.27453229054</v>
      </c>
    </row>
    <row r="129" spans="1:4" ht="15">
      <c r="A129" s="1" t="s">
        <v>217</v>
      </c>
      <c r="B129" s="5">
        <v>506.11</v>
      </c>
      <c r="C129" s="5">
        <v>202.31</v>
      </c>
      <c r="D129" s="6">
        <f t="shared" si="1"/>
        <v>708.4200000000001</v>
      </c>
    </row>
    <row r="130" spans="1:4" ht="15">
      <c r="A130" s="1" t="s">
        <v>109</v>
      </c>
      <c r="B130" s="5">
        <v>506.11</v>
      </c>
      <c r="C130" s="5">
        <v>202.31</v>
      </c>
      <c r="D130" s="6">
        <f t="shared" si="1"/>
        <v>708.4200000000001</v>
      </c>
    </row>
    <row r="131" spans="1:4" ht="15">
      <c r="A131" s="1" t="s">
        <v>80</v>
      </c>
      <c r="B131" s="4">
        <v>584.3764925549419</v>
      </c>
      <c r="C131" s="4">
        <v>233.60023172400182</v>
      </c>
      <c r="D131" s="6">
        <f t="shared" si="1"/>
        <v>817.9767242789437</v>
      </c>
    </row>
    <row r="132" spans="1:4" ht="15">
      <c r="A132" s="1" t="s">
        <v>263</v>
      </c>
      <c r="B132" s="5">
        <v>506.11</v>
      </c>
      <c r="C132" s="5">
        <v>202.31</v>
      </c>
      <c r="D132" s="6">
        <f aca="true" t="shared" si="2" ref="D132:D195">SUM(B132:C132)</f>
        <v>708.4200000000001</v>
      </c>
    </row>
    <row r="133" spans="1:4" ht="15">
      <c r="A133" s="1" t="s">
        <v>20</v>
      </c>
      <c r="B133" s="4">
        <v>10012.903933838956</v>
      </c>
      <c r="C133" s="4">
        <v>4002.5851638018094</v>
      </c>
      <c r="D133" s="6">
        <f t="shared" si="2"/>
        <v>14015.489097640766</v>
      </c>
    </row>
    <row r="134" spans="1:4" ht="15">
      <c r="A134" s="1" t="s">
        <v>197</v>
      </c>
      <c r="B134" s="5">
        <v>506.11</v>
      </c>
      <c r="C134" s="5">
        <v>202.31</v>
      </c>
      <c r="D134" s="6">
        <f t="shared" si="2"/>
        <v>708.4200000000001</v>
      </c>
    </row>
    <row r="135" spans="1:4" ht="15">
      <c r="A135" s="1" t="s">
        <v>173</v>
      </c>
      <c r="B135" s="5">
        <v>506.11</v>
      </c>
      <c r="C135" s="5">
        <v>202.31</v>
      </c>
      <c r="D135" s="6">
        <f t="shared" si="2"/>
        <v>708.4200000000001</v>
      </c>
    </row>
    <row r="136" spans="1:4" ht="29">
      <c r="A136" s="1" t="s">
        <v>22</v>
      </c>
      <c r="B136" s="4">
        <v>8243.517922636796</v>
      </c>
      <c r="C136" s="4">
        <v>3295.286038166342</v>
      </c>
      <c r="D136" s="6">
        <f t="shared" si="2"/>
        <v>11538.80396080314</v>
      </c>
    </row>
    <row r="137" spans="1:4" ht="15">
      <c r="A137" s="1" t="s">
        <v>68</v>
      </c>
      <c r="B137" s="4">
        <v>775.5490560422812</v>
      </c>
      <c r="C137" s="4">
        <v>310.0200667085777</v>
      </c>
      <c r="D137" s="6">
        <f t="shared" si="2"/>
        <v>1085.569122750859</v>
      </c>
    </row>
    <row r="138" spans="1:4" ht="15">
      <c r="A138" s="1" t="s">
        <v>245</v>
      </c>
      <c r="B138" s="5">
        <v>506.11</v>
      </c>
      <c r="C138" s="5">
        <v>202.31</v>
      </c>
      <c r="D138" s="6">
        <f t="shared" si="2"/>
        <v>708.4200000000001</v>
      </c>
    </row>
    <row r="139" spans="1:4" ht="15">
      <c r="A139" s="1" t="s">
        <v>2</v>
      </c>
      <c r="B139" s="4">
        <v>85160.40567203537</v>
      </c>
      <c r="C139" s="4">
        <v>34042.249734792524</v>
      </c>
      <c r="D139" s="6">
        <f t="shared" si="2"/>
        <v>119202.6554068279</v>
      </c>
    </row>
    <row r="140" spans="1:4" ht="15">
      <c r="A140" s="1" t="s">
        <v>47</v>
      </c>
      <c r="B140" s="4">
        <v>1605.2527813133534</v>
      </c>
      <c r="C140" s="4">
        <v>641.6880666279404</v>
      </c>
      <c r="D140" s="6">
        <f t="shared" si="2"/>
        <v>2246.9408479412937</v>
      </c>
    </row>
    <row r="141" spans="1:4" ht="15">
      <c r="A141" s="1" t="s">
        <v>48</v>
      </c>
      <c r="B141" s="4">
        <v>1420.1865711176745</v>
      </c>
      <c r="C141" s="4">
        <v>567.7092017407139</v>
      </c>
      <c r="D141" s="6">
        <f t="shared" si="2"/>
        <v>1987.8957728583882</v>
      </c>
    </row>
    <row r="142" spans="1:4" ht="15">
      <c r="A142" s="1" t="s">
        <v>45</v>
      </c>
      <c r="B142" s="4">
        <v>1843.909258033737</v>
      </c>
      <c r="C142" s="4">
        <v>737.0892488701812</v>
      </c>
      <c r="D142" s="6">
        <f t="shared" si="2"/>
        <v>2580.998506903918</v>
      </c>
    </row>
    <row r="143" spans="1:4" ht="15">
      <c r="A143" s="1" t="s">
        <v>27</v>
      </c>
      <c r="B143" s="4">
        <v>5661.769396420964</v>
      </c>
      <c r="C143" s="4">
        <v>2263.2509346659795</v>
      </c>
      <c r="D143" s="6">
        <f t="shared" si="2"/>
        <v>7925.020331086944</v>
      </c>
    </row>
    <row r="144" spans="1:4" ht="15">
      <c r="A144" s="1" t="s">
        <v>82</v>
      </c>
      <c r="B144" s="4">
        <v>561.3052859561</v>
      </c>
      <c r="C144" s="4">
        <v>224.37768551226296</v>
      </c>
      <c r="D144" s="6">
        <f t="shared" si="2"/>
        <v>785.6829714683629</v>
      </c>
    </row>
    <row r="145" spans="1:4" ht="15">
      <c r="A145" s="1" t="s">
        <v>40</v>
      </c>
      <c r="B145" s="4">
        <v>2666.8710655856703</v>
      </c>
      <c r="C145" s="4">
        <v>1066.0622164576148</v>
      </c>
      <c r="D145" s="6">
        <f t="shared" si="2"/>
        <v>3732.933282043285</v>
      </c>
    </row>
    <row r="146" spans="1:4" ht="15">
      <c r="A146" s="1" t="s">
        <v>219</v>
      </c>
      <c r="B146" s="5">
        <v>506.11</v>
      </c>
      <c r="C146" s="5">
        <v>202.31</v>
      </c>
      <c r="D146" s="6">
        <f t="shared" si="2"/>
        <v>708.4200000000001</v>
      </c>
    </row>
    <row r="147" spans="1:4" ht="15">
      <c r="A147" s="1" t="s">
        <v>65</v>
      </c>
      <c r="B147" s="4">
        <v>804.2405194040135</v>
      </c>
      <c r="C147" s="4">
        <v>321.4892694831421</v>
      </c>
      <c r="D147" s="6">
        <f t="shared" si="2"/>
        <v>1125.7297888871556</v>
      </c>
    </row>
    <row r="148" spans="1:4" ht="15">
      <c r="A148" s="1" t="s">
        <v>195</v>
      </c>
      <c r="B148" s="5">
        <v>506.11</v>
      </c>
      <c r="C148" s="5">
        <v>202.31</v>
      </c>
      <c r="D148" s="6">
        <f t="shared" si="2"/>
        <v>708.4200000000001</v>
      </c>
    </row>
    <row r="149" spans="1:4" ht="15">
      <c r="A149" s="1" t="s">
        <v>10</v>
      </c>
      <c r="B149" s="4">
        <v>19431.70073572034</v>
      </c>
      <c r="C149" s="4">
        <v>7767.680343899112</v>
      </c>
      <c r="D149" s="6">
        <f t="shared" si="2"/>
        <v>27199.381079619452</v>
      </c>
    </row>
    <row r="150" spans="1:4" ht="15">
      <c r="A150" s="1" t="s">
        <v>55</v>
      </c>
      <c r="B150" s="4">
        <v>1116.0697927528106</v>
      </c>
      <c r="C150" s="4">
        <v>446.1407423617462</v>
      </c>
      <c r="D150" s="6">
        <f t="shared" si="2"/>
        <v>1562.210535114557</v>
      </c>
    </row>
    <row r="151" spans="1:4" ht="15">
      <c r="A151" s="1" t="s">
        <v>144</v>
      </c>
      <c r="B151" s="5">
        <v>506.11</v>
      </c>
      <c r="C151" s="5">
        <v>202.31</v>
      </c>
      <c r="D151" s="6">
        <f t="shared" si="2"/>
        <v>708.4200000000001</v>
      </c>
    </row>
    <row r="152" spans="1:4" ht="15">
      <c r="A152" s="1" t="s">
        <v>66</v>
      </c>
      <c r="B152" s="4">
        <v>793.2372822147189</v>
      </c>
      <c r="C152" s="4">
        <v>317.09080583876187</v>
      </c>
      <c r="D152" s="6">
        <f t="shared" si="2"/>
        <v>1110.3280880534808</v>
      </c>
    </row>
    <row r="153" spans="1:4" ht="15">
      <c r="A153" s="1" t="s">
        <v>106</v>
      </c>
      <c r="B153" s="5">
        <v>506.11</v>
      </c>
      <c r="C153" s="5">
        <v>202.31</v>
      </c>
      <c r="D153" s="6">
        <f t="shared" si="2"/>
        <v>708.4200000000001</v>
      </c>
    </row>
    <row r="154" spans="1:4" ht="15">
      <c r="A154" s="1" t="s">
        <v>50</v>
      </c>
      <c r="B154" s="4">
        <v>1379.9898838024344</v>
      </c>
      <c r="C154" s="4">
        <v>551.640869781768</v>
      </c>
      <c r="D154" s="6">
        <f t="shared" si="2"/>
        <v>1931.6307535842025</v>
      </c>
    </row>
    <row r="155" spans="1:4" ht="15">
      <c r="A155" s="1" t="s">
        <v>235</v>
      </c>
      <c r="B155" s="5">
        <v>506.11</v>
      </c>
      <c r="C155" s="5">
        <v>202.31</v>
      </c>
      <c r="D155" s="6">
        <f t="shared" si="2"/>
        <v>708.4200000000001</v>
      </c>
    </row>
    <row r="156" spans="1:4" ht="15">
      <c r="A156" s="1" t="s">
        <v>92</v>
      </c>
      <c r="B156" s="5">
        <v>506.11</v>
      </c>
      <c r="C156" s="5">
        <v>202.31</v>
      </c>
      <c r="D156" s="6">
        <f t="shared" si="2"/>
        <v>708.4200000000001</v>
      </c>
    </row>
    <row r="157" spans="1:4" ht="15">
      <c r="A157" s="1" t="s">
        <v>87</v>
      </c>
      <c r="B157" s="5">
        <v>506.11</v>
      </c>
      <c r="C157" s="5">
        <v>202.31</v>
      </c>
      <c r="D157" s="6">
        <f t="shared" si="2"/>
        <v>708.4200000000001</v>
      </c>
    </row>
    <row r="158" spans="1:4" ht="15">
      <c r="A158" s="1" t="s">
        <v>189</v>
      </c>
      <c r="B158" s="5">
        <v>506.11</v>
      </c>
      <c r="C158" s="5">
        <v>202.31</v>
      </c>
      <c r="D158" s="6">
        <f t="shared" si="2"/>
        <v>708.4200000000001</v>
      </c>
    </row>
    <row r="159" spans="1:4" ht="15">
      <c r="A159" s="1" t="s">
        <v>110</v>
      </c>
      <c r="B159" s="5">
        <v>506.11</v>
      </c>
      <c r="C159" s="5">
        <v>202.31</v>
      </c>
      <c r="D159" s="6">
        <f t="shared" si="2"/>
        <v>708.4200000000001</v>
      </c>
    </row>
    <row r="160" spans="1:4" ht="15">
      <c r="A160" s="1" t="s">
        <v>33</v>
      </c>
      <c r="B160" s="4">
        <v>4209.448017623757</v>
      </c>
      <c r="C160" s="4">
        <v>1682.6960784268695</v>
      </c>
      <c r="D160" s="6">
        <f t="shared" si="2"/>
        <v>5892.144096050626</v>
      </c>
    </row>
    <row r="161" spans="1:4" ht="15">
      <c r="A161" s="1" t="s">
        <v>193</v>
      </c>
      <c r="B161" s="5">
        <v>506.11</v>
      </c>
      <c r="C161" s="5">
        <v>202.31</v>
      </c>
      <c r="D161" s="6">
        <f t="shared" si="2"/>
        <v>708.4200000000001</v>
      </c>
    </row>
    <row r="162" spans="1:4" ht="15">
      <c r="A162" s="1" t="s">
        <v>212</v>
      </c>
      <c r="B162" s="5">
        <v>506.11</v>
      </c>
      <c r="C162" s="5">
        <v>202.31</v>
      </c>
      <c r="D162" s="6">
        <f t="shared" si="2"/>
        <v>708.4200000000001</v>
      </c>
    </row>
    <row r="163" spans="1:4" ht="15">
      <c r="A163" s="1" t="s">
        <v>191</v>
      </c>
      <c r="B163" s="5">
        <v>506.11</v>
      </c>
      <c r="C163" s="5">
        <v>202.31</v>
      </c>
      <c r="D163" s="6">
        <f t="shared" si="2"/>
        <v>708.4200000000001</v>
      </c>
    </row>
    <row r="164" spans="1:4" ht="15">
      <c r="A164" s="1" t="s">
        <v>248</v>
      </c>
      <c r="B164" s="5">
        <v>506.11</v>
      </c>
      <c r="C164" s="5">
        <v>202.31</v>
      </c>
      <c r="D164" s="6">
        <f t="shared" si="2"/>
        <v>708.4200000000001</v>
      </c>
    </row>
    <row r="165" spans="1:4" ht="15">
      <c r="A165" s="1" t="s">
        <v>38</v>
      </c>
      <c r="B165" s="4">
        <v>2743.728284223256</v>
      </c>
      <c r="C165" s="4">
        <v>1096.785327862912</v>
      </c>
      <c r="D165" s="6">
        <f t="shared" si="2"/>
        <v>3840.513612086168</v>
      </c>
    </row>
    <row r="166" spans="1:4" ht="15">
      <c r="A166" s="1" t="s">
        <v>258</v>
      </c>
      <c r="B166" s="5">
        <v>506.11</v>
      </c>
      <c r="C166" s="5">
        <v>202.31</v>
      </c>
      <c r="D166" s="6">
        <f t="shared" si="2"/>
        <v>708.4200000000001</v>
      </c>
    </row>
    <row r="167" spans="1:4" ht="15">
      <c r="A167" s="1" t="s">
        <v>223</v>
      </c>
      <c r="B167" s="5">
        <v>506.11</v>
      </c>
      <c r="C167" s="5">
        <v>202.31</v>
      </c>
      <c r="D167" s="6">
        <f t="shared" si="2"/>
        <v>708.4200000000001</v>
      </c>
    </row>
    <row r="168" spans="1:4" ht="15">
      <c r="A168" s="1" t="s">
        <v>56</v>
      </c>
      <c r="B168" s="4">
        <v>1110.9510885982068</v>
      </c>
      <c r="C168" s="4">
        <v>444.09457778826334</v>
      </c>
      <c r="D168" s="6">
        <f t="shared" si="2"/>
        <v>1555.0456663864702</v>
      </c>
    </row>
    <row r="169" spans="1:4" ht="15">
      <c r="A169" s="1" t="s">
        <v>95</v>
      </c>
      <c r="B169" s="5">
        <v>506.11</v>
      </c>
      <c r="C169" s="5">
        <v>202.31</v>
      </c>
      <c r="D169" s="6">
        <f t="shared" si="2"/>
        <v>708.4200000000001</v>
      </c>
    </row>
    <row r="170" spans="1:4" ht="15">
      <c r="A170" s="1" t="s">
        <v>94</v>
      </c>
      <c r="B170" s="5">
        <v>506.11</v>
      </c>
      <c r="C170" s="5">
        <v>202.31</v>
      </c>
      <c r="D170" s="6">
        <f t="shared" si="2"/>
        <v>708.4200000000001</v>
      </c>
    </row>
    <row r="171" spans="1:4" ht="15">
      <c r="A171" s="1" t="s">
        <v>105</v>
      </c>
      <c r="B171" s="5">
        <v>506.11</v>
      </c>
      <c r="C171" s="5">
        <v>202.31</v>
      </c>
      <c r="D171" s="6">
        <f t="shared" si="2"/>
        <v>708.4200000000001</v>
      </c>
    </row>
    <row r="172" spans="1:4" ht="15">
      <c r="A172" s="1" t="s">
        <v>12</v>
      </c>
      <c r="B172" s="4">
        <v>17220.89308511102</v>
      </c>
      <c r="C172" s="4">
        <v>6883.926144236506</v>
      </c>
      <c r="D172" s="6">
        <f t="shared" si="2"/>
        <v>24104.819229347526</v>
      </c>
    </row>
    <row r="173" spans="1:4" ht="15">
      <c r="A173" s="1" t="s">
        <v>119</v>
      </c>
      <c r="B173" s="5">
        <v>506.11</v>
      </c>
      <c r="C173" s="5">
        <v>202.31</v>
      </c>
      <c r="D173" s="6">
        <f t="shared" si="2"/>
        <v>708.4200000000001</v>
      </c>
    </row>
    <row r="174" spans="1:4" ht="15">
      <c r="A174" s="1" t="s">
        <v>188</v>
      </c>
      <c r="B174" s="5">
        <v>506.11</v>
      </c>
      <c r="C174" s="5">
        <v>202.31</v>
      </c>
      <c r="D174" s="6">
        <f t="shared" si="2"/>
        <v>708.4200000000001</v>
      </c>
    </row>
    <row r="175" spans="1:4" ht="15">
      <c r="A175" s="1" t="s">
        <v>177</v>
      </c>
      <c r="B175" s="5">
        <v>506.11</v>
      </c>
      <c r="C175" s="5">
        <v>202.31</v>
      </c>
      <c r="D175" s="6">
        <f t="shared" si="2"/>
        <v>708.4200000000001</v>
      </c>
    </row>
    <row r="176" spans="1:4" ht="15">
      <c r="A176" s="1" t="s">
        <v>117</v>
      </c>
      <c r="B176" s="5">
        <v>506.11</v>
      </c>
      <c r="C176" s="5">
        <v>202.31</v>
      </c>
      <c r="D176" s="6">
        <f t="shared" si="2"/>
        <v>708.4200000000001</v>
      </c>
    </row>
    <row r="177" spans="1:4" ht="15">
      <c r="A177" s="1" t="s">
        <v>72</v>
      </c>
      <c r="B177" s="4">
        <v>695.9615699331131</v>
      </c>
      <c r="C177" s="4">
        <v>278.20555083688646</v>
      </c>
      <c r="D177" s="6">
        <f t="shared" si="2"/>
        <v>974.1671207699995</v>
      </c>
    </row>
    <row r="178" spans="1:4" ht="15">
      <c r="A178" s="1" t="s">
        <v>73</v>
      </c>
      <c r="B178" s="4">
        <v>657.3006640559483</v>
      </c>
      <c r="C178" s="4">
        <v>262.7511362828712</v>
      </c>
      <c r="D178" s="6">
        <f t="shared" si="2"/>
        <v>920.0518003388195</v>
      </c>
    </row>
    <row r="179" spans="1:4" ht="15">
      <c r="A179" s="1" t="s">
        <v>4</v>
      </c>
      <c r="B179" s="4">
        <v>60973.53184678305</v>
      </c>
      <c r="C179" s="4">
        <v>24373.723703645017</v>
      </c>
      <c r="D179" s="6">
        <f t="shared" si="2"/>
        <v>85347.25555042806</v>
      </c>
    </row>
    <row r="180" spans="1:4" ht="15">
      <c r="A180" s="1" t="s">
        <v>257</v>
      </c>
      <c r="B180" s="5">
        <v>506.11</v>
      </c>
      <c r="C180" s="5">
        <v>202.31</v>
      </c>
      <c r="D180" s="6">
        <f t="shared" si="2"/>
        <v>708.4200000000001</v>
      </c>
    </row>
    <row r="181" spans="1:4" ht="15">
      <c r="A181" s="1" t="s">
        <v>190</v>
      </c>
      <c r="B181" s="5">
        <v>506.11</v>
      </c>
      <c r="C181" s="5">
        <v>202.31</v>
      </c>
      <c r="D181" s="6">
        <f t="shared" si="2"/>
        <v>708.4200000000001</v>
      </c>
    </row>
    <row r="182" spans="1:4" ht="15">
      <c r="A182" s="1" t="s">
        <v>132</v>
      </c>
      <c r="B182" s="5">
        <v>506.11</v>
      </c>
      <c r="C182" s="5">
        <v>202.31</v>
      </c>
      <c r="D182" s="6">
        <f t="shared" si="2"/>
        <v>708.4200000000001</v>
      </c>
    </row>
    <row r="183" spans="1:4" ht="15">
      <c r="A183" s="1" t="s">
        <v>131</v>
      </c>
      <c r="B183" s="5">
        <v>506.11</v>
      </c>
      <c r="C183" s="5">
        <v>202.31</v>
      </c>
      <c r="D183" s="6">
        <f t="shared" si="2"/>
        <v>708.4200000000001</v>
      </c>
    </row>
    <row r="184" spans="1:4" ht="15">
      <c r="A184" s="1" t="s">
        <v>203</v>
      </c>
      <c r="B184" s="5">
        <v>506.11</v>
      </c>
      <c r="C184" s="5">
        <v>202.31</v>
      </c>
      <c r="D184" s="6">
        <f t="shared" si="2"/>
        <v>708.4200000000001</v>
      </c>
    </row>
    <row r="185" spans="1:4" ht="15">
      <c r="A185" s="1" t="s">
        <v>167</v>
      </c>
      <c r="B185" s="5">
        <v>506.11</v>
      </c>
      <c r="C185" s="5">
        <v>202.31</v>
      </c>
      <c r="D185" s="6">
        <f t="shared" si="2"/>
        <v>708.4200000000001</v>
      </c>
    </row>
    <row r="186" spans="1:4" ht="15">
      <c r="A186" s="1" t="s">
        <v>205</v>
      </c>
      <c r="B186" s="5">
        <v>506.11</v>
      </c>
      <c r="C186" s="5">
        <v>202.31</v>
      </c>
      <c r="D186" s="6">
        <f t="shared" si="2"/>
        <v>708.4200000000001</v>
      </c>
    </row>
    <row r="187" spans="1:4" ht="15">
      <c r="A187" s="1" t="s">
        <v>154</v>
      </c>
      <c r="B187" s="5">
        <v>506.11</v>
      </c>
      <c r="C187" s="5">
        <v>202.31</v>
      </c>
      <c r="D187" s="6">
        <f t="shared" si="2"/>
        <v>708.4200000000001</v>
      </c>
    </row>
    <row r="188" spans="1:4" ht="15">
      <c r="A188" s="1" t="s">
        <v>165</v>
      </c>
      <c r="B188" s="5">
        <v>506.11</v>
      </c>
      <c r="C188" s="5">
        <v>202.31</v>
      </c>
      <c r="D188" s="6">
        <f t="shared" si="2"/>
        <v>708.4200000000001</v>
      </c>
    </row>
    <row r="189" spans="1:4" ht="15">
      <c r="A189" s="1" t="s">
        <v>183</v>
      </c>
      <c r="B189" s="5">
        <v>506.11</v>
      </c>
      <c r="C189" s="5">
        <v>202.31</v>
      </c>
      <c r="D189" s="6">
        <f t="shared" si="2"/>
        <v>708.4200000000001</v>
      </c>
    </row>
    <row r="190" spans="1:4" ht="15">
      <c r="A190" s="1" t="s">
        <v>78</v>
      </c>
      <c r="B190" s="4">
        <v>597.8925564384665</v>
      </c>
      <c r="C190" s="4">
        <v>239.0031794732919</v>
      </c>
      <c r="D190" s="6">
        <f t="shared" si="2"/>
        <v>836.8957359117584</v>
      </c>
    </row>
    <row r="191" spans="1:4" ht="15">
      <c r="A191" s="1" t="s">
        <v>259</v>
      </c>
      <c r="B191" s="5">
        <v>506.11</v>
      </c>
      <c r="C191" s="5">
        <v>202.31</v>
      </c>
      <c r="D191" s="6">
        <f t="shared" si="2"/>
        <v>708.4200000000001</v>
      </c>
    </row>
    <row r="192" spans="1:4" ht="15">
      <c r="A192" s="1" t="s">
        <v>126</v>
      </c>
      <c r="B192" s="5">
        <v>506.11</v>
      </c>
      <c r="C192" s="5">
        <v>202.31</v>
      </c>
      <c r="D192" s="6">
        <f t="shared" si="2"/>
        <v>708.4200000000001</v>
      </c>
    </row>
    <row r="193" spans="1:4" ht="15">
      <c r="A193" s="1" t="s">
        <v>175</v>
      </c>
      <c r="B193" s="5">
        <v>506.11</v>
      </c>
      <c r="C193" s="5">
        <v>202.31</v>
      </c>
      <c r="D193" s="6">
        <f t="shared" si="2"/>
        <v>708.4200000000001</v>
      </c>
    </row>
    <row r="194" spans="1:4" ht="15">
      <c r="A194" s="1" t="s">
        <v>232</v>
      </c>
      <c r="B194" s="5">
        <v>506.11</v>
      </c>
      <c r="C194" s="5">
        <v>202.31</v>
      </c>
      <c r="D194" s="6">
        <f t="shared" si="2"/>
        <v>708.4200000000001</v>
      </c>
    </row>
    <row r="195" spans="1:4" ht="15">
      <c r="A195" s="1" t="s">
        <v>156</v>
      </c>
      <c r="B195" s="5">
        <v>506.11</v>
      </c>
      <c r="C195" s="5">
        <v>202.31</v>
      </c>
      <c r="D195" s="6">
        <f t="shared" si="2"/>
        <v>708.4200000000001</v>
      </c>
    </row>
    <row r="196" spans="1:4" ht="15">
      <c r="A196" s="1" t="s">
        <v>9</v>
      </c>
      <c r="B196" s="4">
        <v>33612.24669150456</v>
      </c>
      <c r="C196" s="4">
        <v>13436.249944912977</v>
      </c>
      <c r="D196" s="6">
        <f aca="true" t="shared" si="3" ref="D196:D259">SUM(B196:C196)</f>
        <v>47048.496636417534</v>
      </c>
    </row>
    <row r="197" spans="1:4" ht="15">
      <c r="A197" s="1" t="s">
        <v>98</v>
      </c>
      <c r="B197" s="5">
        <v>506.11</v>
      </c>
      <c r="C197" s="5">
        <v>202.31</v>
      </c>
      <c r="D197" s="6">
        <f t="shared" si="3"/>
        <v>708.4200000000001</v>
      </c>
    </row>
    <row r="198" spans="1:4" ht="15">
      <c r="A198" s="1" t="s">
        <v>159</v>
      </c>
      <c r="B198" s="5">
        <v>506.11</v>
      </c>
      <c r="C198" s="5">
        <v>202.31</v>
      </c>
      <c r="D198" s="6">
        <f t="shared" si="3"/>
        <v>708.4200000000001</v>
      </c>
    </row>
    <row r="199" spans="1:4" ht="15">
      <c r="A199" s="1" t="s">
        <v>158</v>
      </c>
      <c r="B199" s="5">
        <v>506.11</v>
      </c>
      <c r="C199" s="5">
        <v>202.31</v>
      </c>
      <c r="D199" s="6">
        <f t="shared" si="3"/>
        <v>708.4200000000001</v>
      </c>
    </row>
    <row r="200" spans="1:4" ht="15">
      <c r="A200" s="1" t="s">
        <v>122</v>
      </c>
      <c r="B200" s="5">
        <v>506.11</v>
      </c>
      <c r="C200" s="5">
        <v>202.31</v>
      </c>
      <c r="D200" s="6">
        <f t="shared" si="3"/>
        <v>708.4200000000001</v>
      </c>
    </row>
    <row r="201" spans="1:4" ht="15">
      <c r="A201" s="1" t="s">
        <v>214</v>
      </c>
      <c r="B201" s="5">
        <v>506.11</v>
      </c>
      <c r="C201" s="5">
        <v>202.31</v>
      </c>
      <c r="D201" s="6">
        <f t="shared" si="3"/>
        <v>708.4200000000001</v>
      </c>
    </row>
    <row r="202" spans="1:4" ht="15">
      <c r="A202" s="1" t="s">
        <v>16</v>
      </c>
      <c r="B202" s="4">
        <v>14300.713770080547</v>
      </c>
      <c r="C202" s="4">
        <v>5716.605806479045</v>
      </c>
      <c r="D202" s="6">
        <f t="shared" si="3"/>
        <v>20017.319576559592</v>
      </c>
    </row>
    <row r="203" spans="1:4" ht="15">
      <c r="A203" s="1" t="s">
        <v>161</v>
      </c>
      <c r="B203" s="5">
        <v>506.11</v>
      </c>
      <c r="C203" s="5">
        <v>202.31</v>
      </c>
      <c r="D203" s="6">
        <f t="shared" si="3"/>
        <v>708.4200000000001</v>
      </c>
    </row>
    <row r="204" spans="1:4" ht="15">
      <c r="A204" s="1" t="s">
        <v>176</v>
      </c>
      <c r="B204" s="5">
        <v>506.11</v>
      </c>
      <c r="C204" s="5">
        <v>202.31</v>
      </c>
      <c r="D204" s="6">
        <f t="shared" si="3"/>
        <v>708.4200000000001</v>
      </c>
    </row>
    <row r="205" spans="1:4" ht="15">
      <c r="A205" s="1" t="s">
        <v>101</v>
      </c>
      <c r="B205" s="5">
        <v>506.11</v>
      </c>
      <c r="C205" s="5">
        <v>202.31</v>
      </c>
      <c r="D205" s="6">
        <f t="shared" si="3"/>
        <v>708.4200000000001</v>
      </c>
    </row>
    <row r="206" spans="1:4" ht="15">
      <c r="A206" s="1" t="s">
        <v>89</v>
      </c>
      <c r="B206" s="5">
        <v>506.11</v>
      </c>
      <c r="C206" s="5">
        <v>202.31</v>
      </c>
      <c r="D206" s="6">
        <f t="shared" si="3"/>
        <v>708.4200000000001</v>
      </c>
    </row>
    <row r="207" spans="1:4" ht="15">
      <c r="A207" s="1" t="s">
        <v>81</v>
      </c>
      <c r="B207" s="4">
        <v>574.9387782521428</v>
      </c>
      <c r="C207" s="4">
        <v>229.82757441117957</v>
      </c>
      <c r="D207" s="6">
        <f t="shared" si="3"/>
        <v>804.7663526633223</v>
      </c>
    </row>
    <row r="208" spans="1:4" ht="15">
      <c r="A208" s="1" t="s">
        <v>31</v>
      </c>
      <c r="B208" s="4">
        <v>4734.157853869781</v>
      </c>
      <c r="C208" s="4">
        <v>1892.4450003916088</v>
      </c>
      <c r="D208" s="6">
        <f t="shared" si="3"/>
        <v>6626.60285426139</v>
      </c>
    </row>
    <row r="209" spans="1:4" ht="15">
      <c r="A209" s="1" t="s">
        <v>112</v>
      </c>
      <c r="B209" s="5">
        <v>506.11</v>
      </c>
      <c r="C209" s="5">
        <v>202.31</v>
      </c>
      <c r="D209" s="6">
        <f t="shared" si="3"/>
        <v>708.4200000000001</v>
      </c>
    </row>
    <row r="210" spans="1:4" ht="15">
      <c r="A210" s="1" t="s">
        <v>137</v>
      </c>
      <c r="B210" s="5">
        <v>506.11</v>
      </c>
      <c r="C210" s="5">
        <v>202.31</v>
      </c>
      <c r="D210" s="6">
        <f t="shared" si="3"/>
        <v>708.4200000000001</v>
      </c>
    </row>
    <row r="211" spans="1:4" ht="15">
      <c r="A211" s="1" t="s">
        <v>220</v>
      </c>
      <c r="B211" s="5">
        <v>506.11</v>
      </c>
      <c r="C211" s="5">
        <v>202.31</v>
      </c>
      <c r="D211" s="6">
        <f t="shared" si="3"/>
        <v>708.4200000000001</v>
      </c>
    </row>
    <row r="212" spans="1:4" ht="15">
      <c r="A212" s="1" t="s">
        <v>239</v>
      </c>
      <c r="B212" s="5">
        <v>506.11</v>
      </c>
      <c r="C212" s="5">
        <v>202.31</v>
      </c>
      <c r="D212" s="6">
        <f t="shared" si="3"/>
        <v>708.4200000000001</v>
      </c>
    </row>
    <row r="213" spans="1:4" ht="15">
      <c r="A213" s="1" t="s">
        <v>240</v>
      </c>
      <c r="B213" s="5">
        <v>506.11</v>
      </c>
      <c r="C213" s="5">
        <v>202.31</v>
      </c>
      <c r="D213" s="6">
        <f t="shared" si="3"/>
        <v>708.4200000000001</v>
      </c>
    </row>
    <row r="214" spans="1:4" ht="15">
      <c r="A214" s="1" t="s">
        <v>29</v>
      </c>
      <c r="B214" s="4">
        <v>5438.631639144671</v>
      </c>
      <c r="C214" s="4">
        <v>2174.053247096068</v>
      </c>
      <c r="D214" s="6">
        <f t="shared" si="3"/>
        <v>7612.684886240739</v>
      </c>
    </row>
    <row r="215" spans="1:4" ht="15">
      <c r="A215" s="1" t="s">
        <v>215</v>
      </c>
      <c r="B215" s="5">
        <v>506.11</v>
      </c>
      <c r="C215" s="5">
        <v>202.31</v>
      </c>
      <c r="D215" s="6">
        <f t="shared" si="3"/>
        <v>708.4200000000001</v>
      </c>
    </row>
    <row r="216" spans="1:4" ht="15">
      <c r="A216" s="1" t="s">
        <v>168</v>
      </c>
      <c r="B216" s="5">
        <v>506.11</v>
      </c>
      <c r="C216" s="5">
        <v>202.31</v>
      </c>
      <c r="D216" s="6">
        <f t="shared" si="3"/>
        <v>708.4200000000001</v>
      </c>
    </row>
    <row r="217" spans="1:4" ht="15">
      <c r="A217" s="1" t="s">
        <v>160</v>
      </c>
      <c r="B217" s="5">
        <v>506.11</v>
      </c>
      <c r="C217" s="5">
        <v>202.31</v>
      </c>
      <c r="D217" s="6">
        <f t="shared" si="3"/>
        <v>708.4200000000001</v>
      </c>
    </row>
    <row r="218" spans="1:4" ht="15">
      <c r="A218" s="1" t="s">
        <v>75</v>
      </c>
      <c r="B218" s="4">
        <v>628.0740146594021</v>
      </c>
      <c r="C218" s="4">
        <v>251.06799680253442</v>
      </c>
      <c r="D218" s="6">
        <f t="shared" si="3"/>
        <v>879.1420114619366</v>
      </c>
    </row>
    <row r="219" spans="1:4" ht="15">
      <c r="A219" s="1" t="s">
        <v>221</v>
      </c>
      <c r="B219" s="5">
        <v>506.11</v>
      </c>
      <c r="C219" s="5">
        <v>202.31</v>
      </c>
      <c r="D219" s="6">
        <f t="shared" si="3"/>
        <v>708.4200000000001</v>
      </c>
    </row>
    <row r="220" spans="1:4" ht="15">
      <c r="A220" s="1" t="s">
        <v>209</v>
      </c>
      <c r="B220" s="5">
        <v>506.11</v>
      </c>
      <c r="C220" s="5">
        <v>202.31</v>
      </c>
      <c r="D220" s="6">
        <f t="shared" si="3"/>
        <v>708.4200000000001</v>
      </c>
    </row>
    <row r="221" spans="1:4" ht="15">
      <c r="A221" s="1" t="s">
        <v>67</v>
      </c>
      <c r="B221" s="4">
        <v>788.8653670658</v>
      </c>
      <c r="C221" s="4">
        <v>315.34316471206284</v>
      </c>
      <c r="D221" s="6">
        <f t="shared" si="3"/>
        <v>1104.2085317778628</v>
      </c>
    </row>
    <row r="222" spans="1:4" ht="15">
      <c r="A222" s="1" t="s">
        <v>199</v>
      </c>
      <c r="B222" s="5">
        <v>506.11</v>
      </c>
      <c r="C222" s="5">
        <v>202.31</v>
      </c>
      <c r="D222" s="6">
        <f t="shared" si="3"/>
        <v>708.4200000000001</v>
      </c>
    </row>
    <row r="223" spans="1:4" ht="15">
      <c r="A223" s="1" t="s">
        <v>24</v>
      </c>
      <c r="B223" s="4">
        <v>5989.424013845237</v>
      </c>
      <c r="C223" s="4">
        <v>2394.228473172207</v>
      </c>
      <c r="D223" s="6">
        <f t="shared" si="3"/>
        <v>8383.652487017443</v>
      </c>
    </row>
    <row r="224" spans="1:4" ht="15">
      <c r="A224" s="1" t="s">
        <v>37</v>
      </c>
      <c r="B224" s="4">
        <v>3041.220422242798</v>
      </c>
      <c r="C224" s="4">
        <v>1215.70563568296</v>
      </c>
      <c r="D224" s="6">
        <f t="shared" si="3"/>
        <v>4256.926057925758</v>
      </c>
    </row>
    <row r="225" spans="1:4" ht="15">
      <c r="A225" s="1" t="s">
        <v>28</v>
      </c>
      <c r="B225" s="4">
        <v>5467.446209331368</v>
      </c>
      <c r="C225" s="4">
        <v>2185.5716609241313</v>
      </c>
      <c r="D225" s="6">
        <f t="shared" si="3"/>
        <v>7653.017870255499</v>
      </c>
    </row>
    <row r="226" spans="1:4" ht="15">
      <c r="A226" s="1" t="s">
        <v>100</v>
      </c>
      <c r="B226" s="5">
        <v>506.11</v>
      </c>
      <c r="C226" s="5">
        <v>202.31</v>
      </c>
      <c r="D226" s="6">
        <f t="shared" si="3"/>
        <v>708.4200000000001</v>
      </c>
    </row>
    <row r="227" spans="1:4" ht="15">
      <c r="A227" s="1" t="s">
        <v>146</v>
      </c>
      <c r="B227" s="5">
        <v>506.11</v>
      </c>
      <c r="C227" s="5">
        <v>202.31</v>
      </c>
      <c r="D227" s="6">
        <f t="shared" si="3"/>
        <v>708.4200000000001</v>
      </c>
    </row>
    <row r="228" spans="1:4" ht="15">
      <c r="A228" s="1" t="s">
        <v>52</v>
      </c>
      <c r="B228" s="4">
        <v>1308.373520422934</v>
      </c>
      <c r="C228" s="4">
        <v>523.0127519607748</v>
      </c>
      <c r="D228" s="6">
        <f t="shared" si="3"/>
        <v>1831.3862723837087</v>
      </c>
    </row>
    <row r="229" spans="1:4" ht="15">
      <c r="A229" s="1" t="s">
        <v>202</v>
      </c>
      <c r="B229" s="5">
        <v>506.11</v>
      </c>
      <c r="C229" s="5">
        <v>202.31</v>
      </c>
      <c r="D229" s="6">
        <f t="shared" si="3"/>
        <v>708.4200000000001</v>
      </c>
    </row>
    <row r="230" spans="1:4" ht="15">
      <c r="A230" s="1" t="s">
        <v>171</v>
      </c>
      <c r="B230" s="5">
        <v>506.11</v>
      </c>
      <c r="C230" s="5">
        <v>202.31</v>
      </c>
      <c r="D230" s="6">
        <f t="shared" si="3"/>
        <v>708.4200000000001</v>
      </c>
    </row>
    <row r="231" spans="1:4" ht="15">
      <c r="A231" s="1" t="s">
        <v>69</v>
      </c>
      <c r="B231" s="4">
        <v>759.4592245621811</v>
      </c>
      <c r="C231" s="4">
        <v>303.5882741740788</v>
      </c>
      <c r="D231" s="6">
        <f t="shared" si="3"/>
        <v>1063.04749873626</v>
      </c>
    </row>
    <row r="232" spans="1:4" ht="15">
      <c r="A232" s="1" t="s">
        <v>130</v>
      </c>
      <c r="B232" s="5">
        <v>506.11</v>
      </c>
      <c r="C232" s="5">
        <v>202.31</v>
      </c>
      <c r="D232" s="6">
        <f t="shared" si="3"/>
        <v>708.4200000000001</v>
      </c>
    </row>
    <row r="233" spans="1:4" ht="15">
      <c r="A233" s="1" t="s">
        <v>133</v>
      </c>
      <c r="B233" s="5">
        <v>506.11</v>
      </c>
      <c r="C233" s="5">
        <v>202.31</v>
      </c>
      <c r="D233" s="6">
        <f t="shared" si="3"/>
        <v>708.4200000000001</v>
      </c>
    </row>
    <row r="234" spans="1:4" ht="29">
      <c r="A234" s="1" t="s">
        <v>18</v>
      </c>
      <c r="B234" s="4">
        <v>12305.017838274252</v>
      </c>
      <c r="C234" s="4">
        <v>4918.840944168524</v>
      </c>
      <c r="D234" s="6">
        <f t="shared" si="3"/>
        <v>17223.858782442778</v>
      </c>
    </row>
    <row r="235" spans="1:4" ht="29">
      <c r="A235" s="1" t="s">
        <v>127</v>
      </c>
      <c r="B235" s="5">
        <v>506.11</v>
      </c>
      <c r="C235" s="5">
        <v>202.31</v>
      </c>
      <c r="D235" s="6">
        <f t="shared" si="3"/>
        <v>708.4200000000001</v>
      </c>
    </row>
    <row r="236" spans="1:4" ht="29">
      <c r="A236" s="1" t="s">
        <v>74</v>
      </c>
      <c r="B236" s="4">
        <v>650.8525969503819</v>
      </c>
      <c r="C236" s="4">
        <v>260.1735685859799</v>
      </c>
      <c r="D236" s="6">
        <f t="shared" si="3"/>
        <v>911.0261655363618</v>
      </c>
    </row>
    <row r="237" spans="1:4" ht="15">
      <c r="A237" s="1" t="s">
        <v>71</v>
      </c>
      <c r="B237" s="4">
        <v>699.5792951799881</v>
      </c>
      <c r="C237" s="4">
        <v>279.6517100625749</v>
      </c>
      <c r="D237" s="6">
        <f t="shared" si="3"/>
        <v>979.231005242563</v>
      </c>
    </row>
    <row r="238" spans="1:4" ht="15">
      <c r="A238" s="1" t="s">
        <v>113</v>
      </c>
      <c r="B238" s="5">
        <v>506.11</v>
      </c>
      <c r="C238" s="5">
        <v>202.31</v>
      </c>
      <c r="D238" s="6">
        <f t="shared" si="3"/>
        <v>708.4200000000001</v>
      </c>
    </row>
    <row r="239" spans="1:4" ht="15">
      <c r="A239" s="1" t="s">
        <v>155</v>
      </c>
      <c r="B239" s="5">
        <v>506.11</v>
      </c>
      <c r="C239" s="5">
        <v>202.31</v>
      </c>
      <c r="D239" s="6">
        <f t="shared" si="3"/>
        <v>708.4200000000001</v>
      </c>
    </row>
    <row r="240" spans="1:4" ht="15">
      <c r="A240" s="1" t="s">
        <v>264</v>
      </c>
      <c r="B240" s="5">
        <v>506.11</v>
      </c>
      <c r="C240" s="5">
        <v>202.31</v>
      </c>
      <c r="D240" s="6">
        <f t="shared" si="3"/>
        <v>708.4200000000001</v>
      </c>
    </row>
    <row r="241" spans="1:4" ht="15">
      <c r="A241" s="1" t="s">
        <v>14</v>
      </c>
      <c r="B241" s="4">
        <v>16761.615759388456</v>
      </c>
      <c r="C241" s="4">
        <v>6700.33339011099</v>
      </c>
      <c r="D241" s="6">
        <f t="shared" si="3"/>
        <v>23461.949149499447</v>
      </c>
    </row>
    <row r="242" spans="1:4" ht="15">
      <c r="A242" s="1" t="s">
        <v>226</v>
      </c>
      <c r="B242" s="5">
        <v>506.11</v>
      </c>
      <c r="C242" s="5">
        <v>202.31</v>
      </c>
      <c r="D242" s="6">
        <f t="shared" si="3"/>
        <v>708.4200000000001</v>
      </c>
    </row>
    <row r="243" spans="1:4" ht="15">
      <c r="A243" s="1" t="s">
        <v>90</v>
      </c>
      <c r="B243" s="5">
        <v>506.11</v>
      </c>
      <c r="C243" s="5">
        <v>202.31</v>
      </c>
      <c r="D243" s="6">
        <f t="shared" si="3"/>
        <v>708.4200000000001</v>
      </c>
    </row>
    <row r="244" spans="1:4" ht="15">
      <c r="A244" s="1" t="s">
        <v>178</v>
      </c>
      <c r="B244" s="5">
        <v>506.11</v>
      </c>
      <c r="C244" s="5">
        <v>202.31</v>
      </c>
      <c r="D244" s="6">
        <f t="shared" si="3"/>
        <v>708.4200000000001</v>
      </c>
    </row>
    <row r="245" spans="1:4" ht="15">
      <c r="A245" s="1" t="s">
        <v>42</v>
      </c>
      <c r="B245" s="4">
        <v>2334.0330113903287</v>
      </c>
      <c r="C245" s="4">
        <v>933.0126369875992</v>
      </c>
      <c r="D245" s="6">
        <f t="shared" si="3"/>
        <v>3267.045648377928</v>
      </c>
    </row>
    <row r="246" spans="1:4" ht="15">
      <c r="A246" s="1" t="s">
        <v>3</v>
      </c>
      <c r="B246" s="4">
        <v>61766.2890634122</v>
      </c>
      <c r="C246" s="4">
        <v>24690.62260677472</v>
      </c>
      <c r="D246" s="6">
        <f t="shared" si="3"/>
        <v>86456.91167018692</v>
      </c>
    </row>
    <row r="247" spans="1:4" ht="15">
      <c r="A247" s="1" t="s">
        <v>13</v>
      </c>
      <c r="B247" s="4">
        <v>17024.91768534762</v>
      </c>
      <c r="C247" s="4">
        <v>6805.586410554234</v>
      </c>
      <c r="D247" s="6">
        <f t="shared" si="3"/>
        <v>23830.504095901855</v>
      </c>
    </row>
    <row r="248" spans="1:4" ht="15">
      <c r="A248" s="1" t="s">
        <v>8</v>
      </c>
      <c r="B248" s="4">
        <v>34516.64863101634</v>
      </c>
      <c r="C248" s="4">
        <v>13797.778010010028</v>
      </c>
      <c r="D248" s="6">
        <f t="shared" si="3"/>
        <v>48314.426641026366</v>
      </c>
    </row>
    <row r="249" spans="1:4" ht="15">
      <c r="A249" s="1" t="s">
        <v>7</v>
      </c>
      <c r="B249" s="4">
        <v>39143.8593651174</v>
      </c>
      <c r="C249" s="4">
        <v>15647.471680944558</v>
      </c>
      <c r="D249" s="6">
        <f t="shared" si="3"/>
        <v>54791.33104606196</v>
      </c>
    </row>
    <row r="250" spans="1:4" ht="15">
      <c r="A250" s="1" t="s">
        <v>11</v>
      </c>
      <c r="B250" s="4">
        <v>17326.87075429939</v>
      </c>
      <c r="C250" s="4">
        <v>6926.289942909748</v>
      </c>
      <c r="D250" s="6">
        <f t="shared" si="3"/>
        <v>24253.16069720914</v>
      </c>
    </row>
    <row r="251" spans="1:4" ht="15">
      <c r="A251" s="1" t="s">
        <v>249</v>
      </c>
      <c r="B251" s="5">
        <v>506.11</v>
      </c>
      <c r="C251" s="5">
        <v>202.31</v>
      </c>
      <c r="D251" s="6">
        <f t="shared" si="3"/>
        <v>708.4200000000001</v>
      </c>
    </row>
    <row r="252" spans="1:4" ht="15">
      <c r="A252" s="1" t="s">
        <v>99</v>
      </c>
      <c r="B252" s="5">
        <v>506.11</v>
      </c>
      <c r="C252" s="5">
        <v>202.31</v>
      </c>
      <c r="D252" s="6">
        <f t="shared" si="3"/>
        <v>708.4200000000001</v>
      </c>
    </row>
    <row r="253" spans="1:4" ht="15">
      <c r="A253" s="1" t="s">
        <v>238</v>
      </c>
      <c r="B253" s="5">
        <v>506.11</v>
      </c>
      <c r="C253" s="5">
        <v>202.31</v>
      </c>
      <c r="D253" s="6">
        <f t="shared" si="3"/>
        <v>708.4200000000001</v>
      </c>
    </row>
    <row r="254" spans="1:4" ht="15">
      <c r="A254" s="1" t="s">
        <v>96</v>
      </c>
      <c r="B254" s="5">
        <v>506.11</v>
      </c>
      <c r="C254" s="5">
        <v>202.31</v>
      </c>
      <c r="D254" s="6">
        <f t="shared" si="3"/>
        <v>708.4200000000001</v>
      </c>
    </row>
    <row r="255" spans="1:4" ht="15">
      <c r="A255" s="1" t="s">
        <v>36</v>
      </c>
      <c r="B255" s="4">
        <v>3049.046701428885</v>
      </c>
      <c r="C255" s="4">
        <v>1218.8341335857651</v>
      </c>
      <c r="D255" s="6">
        <f t="shared" si="3"/>
        <v>4267.88083501465</v>
      </c>
    </row>
    <row r="256" spans="1:4" ht="15">
      <c r="A256" s="1" t="s">
        <v>41</v>
      </c>
      <c r="B256" s="4">
        <v>2529.8233864952454</v>
      </c>
      <c r="C256" s="4">
        <v>1011.278408414977</v>
      </c>
      <c r="D256" s="6">
        <f t="shared" si="3"/>
        <v>3541.1017949102225</v>
      </c>
    </row>
    <row r="257" spans="1:4" ht="15">
      <c r="A257" s="1" t="s">
        <v>216</v>
      </c>
      <c r="B257" s="5">
        <v>506.11</v>
      </c>
      <c r="C257" s="5">
        <v>202.31</v>
      </c>
      <c r="D257" s="6">
        <f t="shared" si="3"/>
        <v>708.4200000000001</v>
      </c>
    </row>
    <row r="258" spans="1:4" ht="15">
      <c r="A258" s="1" t="s">
        <v>58</v>
      </c>
      <c r="B258" s="4">
        <v>1030.8368887612853</v>
      </c>
      <c r="C258" s="4">
        <v>412.0695119536237</v>
      </c>
      <c r="D258" s="6">
        <f t="shared" si="3"/>
        <v>1442.906400714909</v>
      </c>
    </row>
    <row r="259" spans="1:4" ht="15">
      <c r="A259" s="1" t="s">
        <v>192</v>
      </c>
      <c r="B259" s="5">
        <v>506.11</v>
      </c>
      <c r="C259" s="5">
        <v>202.31</v>
      </c>
      <c r="D259" s="6">
        <f t="shared" si="3"/>
        <v>708.4200000000001</v>
      </c>
    </row>
    <row r="260" spans="1:4" ht="15">
      <c r="A260" s="1" t="s">
        <v>84</v>
      </c>
      <c r="B260" s="5">
        <v>506.11</v>
      </c>
      <c r="C260" s="5">
        <v>202.31</v>
      </c>
      <c r="D260" s="6">
        <f aca="true" t="shared" si="4" ref="D260:D266">SUM(B260:C260)</f>
        <v>708.4200000000001</v>
      </c>
    </row>
    <row r="261" spans="1:4" ht="15">
      <c r="A261" s="1" t="s">
        <v>204</v>
      </c>
      <c r="B261" s="5">
        <v>506.11</v>
      </c>
      <c r="C261" s="5">
        <v>202.31</v>
      </c>
      <c r="D261" s="6">
        <f t="shared" si="4"/>
        <v>708.4200000000001</v>
      </c>
    </row>
    <row r="262" spans="1:4" ht="15">
      <c r="A262" s="1" t="s">
        <v>88</v>
      </c>
      <c r="B262" s="5">
        <v>506.11</v>
      </c>
      <c r="C262" s="5">
        <v>202.31</v>
      </c>
      <c r="D262" s="6">
        <f t="shared" si="4"/>
        <v>708.4200000000001</v>
      </c>
    </row>
    <row r="263" spans="1:4" ht="15">
      <c r="A263" s="1" t="s">
        <v>150</v>
      </c>
      <c r="B263" s="5">
        <v>506.11</v>
      </c>
      <c r="C263" s="5">
        <v>202.31</v>
      </c>
      <c r="D263" s="6">
        <f t="shared" si="4"/>
        <v>708.4200000000001</v>
      </c>
    </row>
    <row r="264" spans="1:4" ht="15">
      <c r="A264" s="1" t="s">
        <v>53</v>
      </c>
      <c r="B264" s="4">
        <v>1264.5881722059555</v>
      </c>
      <c r="C264" s="4">
        <v>505.5098790356791</v>
      </c>
      <c r="D264" s="6">
        <f t="shared" si="4"/>
        <v>1770.0980512416345</v>
      </c>
    </row>
    <row r="265" spans="1:4" ht="15">
      <c r="A265" s="1" t="s">
        <v>196</v>
      </c>
      <c r="B265" s="5">
        <v>506.11</v>
      </c>
      <c r="C265" s="5">
        <v>202.31</v>
      </c>
      <c r="D265" s="6">
        <f t="shared" si="4"/>
        <v>708.4200000000001</v>
      </c>
    </row>
    <row r="266" spans="1:4" ht="15">
      <c r="A266" s="1" t="s">
        <v>149</v>
      </c>
      <c r="B266" s="5">
        <v>506.11</v>
      </c>
      <c r="C266" s="5">
        <v>202.31</v>
      </c>
      <c r="D266" s="6">
        <f t="shared" si="4"/>
        <v>708.4200000000001</v>
      </c>
    </row>
  </sheetData>
  <autoFilter ref="A2:B2">
    <sortState ref="A3:B266">
      <sortCondition sortBy="value" ref="A3:A266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Texas Department of State Health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FY19_Fund 5108-5007 UCC Disbursement Summary August 2021</dc:title>
  <dc:subject/>
  <dc:creator>Hernandez,Indra (DSHS)</dc:creator>
  <cp:keywords/>
  <dc:description/>
  <cp:lastModifiedBy>Kitchen,Adrienne (DSHS)</cp:lastModifiedBy>
  <dcterms:created xsi:type="dcterms:W3CDTF">2013-09-23T15:52:43Z</dcterms:created>
  <dcterms:modified xsi:type="dcterms:W3CDTF">2021-09-09T14:04:53Z</dcterms:modified>
  <cp:category/>
  <cp:version/>
  <cp:contentType/>
  <cp:contentStatus/>
</cp:coreProperties>
</file>