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PLOAD\"/>
    </mc:Choice>
  </mc:AlternateContent>
  <bookViews>
    <workbookView xWindow="0" yWindow="0" windowWidth="19005" windowHeight="11400"/>
  </bookViews>
  <sheets>
    <sheet name="2017 Distribution" sheetId="1" r:id="rId1"/>
  </sheets>
  <definedNames>
    <definedName name="_xlnm.Print_Titles" localSheetId="0">'2017 Distribution'!$1:$2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8" i="1" l="1"/>
  <c r="C165" i="1"/>
  <c r="B308" i="1"/>
  <c r="B165" i="1"/>
  <c r="B309" i="1" s="1"/>
  <c r="C4" i="1"/>
  <c r="B4" i="1"/>
  <c r="C309" i="1" l="1"/>
</calcChain>
</file>

<file path=xl/sharedStrings.xml><?xml version="1.0" encoding="utf-8"?>
<sst xmlns="http://schemas.openxmlformats.org/spreadsheetml/2006/main" count="312" uniqueCount="312">
  <si>
    <t>Amarillo Hospital District</t>
  </si>
  <si>
    <t>Anderson County</t>
  </si>
  <si>
    <t>Andrews County Hospital District</t>
  </si>
  <si>
    <t xml:space="preserve">Angelina County </t>
  </si>
  <si>
    <t>Angleton Danbury Hospital District</t>
  </si>
  <si>
    <t xml:space="preserve">Aransas County </t>
  </si>
  <si>
    <t xml:space="preserve">Archer County </t>
  </si>
  <si>
    <t xml:space="preserve">Atascosa County </t>
  </si>
  <si>
    <t xml:space="preserve">Austin County </t>
  </si>
  <si>
    <t xml:space="preserve">Bailey County </t>
  </si>
  <si>
    <t>Ballinger Memorial Hospital District</t>
  </si>
  <si>
    <t xml:space="preserve">Bandera County </t>
  </si>
  <si>
    <t xml:space="preserve">Bastrop County </t>
  </si>
  <si>
    <t>Baylor County Hospital District dba Seymour Hospital</t>
  </si>
  <si>
    <t xml:space="preserve">Bee County </t>
  </si>
  <si>
    <t xml:space="preserve">Bell County </t>
  </si>
  <si>
    <t>Bellville General Hospital District</t>
  </si>
  <si>
    <t>Big Bend Regional Hospital District</t>
  </si>
  <si>
    <t xml:space="preserve">Blanco County </t>
  </si>
  <si>
    <t>Booker Hospital District</t>
  </si>
  <si>
    <t xml:space="preserve">Borden County </t>
  </si>
  <si>
    <t xml:space="preserve">Bosque County </t>
  </si>
  <si>
    <t xml:space="preserve">Bowie County </t>
  </si>
  <si>
    <t xml:space="preserve">Brazoria County </t>
  </si>
  <si>
    <t xml:space="preserve">Brazos County </t>
  </si>
  <si>
    <t>Briscoe County</t>
  </si>
  <si>
    <t xml:space="preserve">Brooks County </t>
  </si>
  <si>
    <t xml:space="preserve">Brown County </t>
  </si>
  <si>
    <t>Burleson County Hospital District</t>
  </si>
  <si>
    <t xml:space="preserve">Burnet County </t>
  </si>
  <si>
    <t xml:space="preserve">Caldwell County </t>
  </si>
  <si>
    <t xml:space="preserve">Calhoun County </t>
  </si>
  <si>
    <t xml:space="preserve">Callahan County </t>
  </si>
  <si>
    <t xml:space="preserve">Cameron County </t>
  </si>
  <si>
    <t xml:space="preserve">Camp County </t>
  </si>
  <si>
    <t>Caprock Hospital District</t>
  </si>
  <si>
    <t xml:space="preserve">Carson County </t>
  </si>
  <si>
    <t xml:space="preserve">Cass County </t>
  </si>
  <si>
    <t>Castro County Hospital District</t>
  </si>
  <si>
    <t xml:space="preserve">Chambers County </t>
  </si>
  <si>
    <t>Chambers County Public Hospital District</t>
  </si>
  <si>
    <t xml:space="preserve">Cherokee County </t>
  </si>
  <si>
    <t>Childress County Hospital District</t>
  </si>
  <si>
    <t>Chillicothe Hospital District</t>
  </si>
  <si>
    <t>City of Seguin/Guadalupe Regional Medical Center</t>
  </si>
  <si>
    <t xml:space="preserve">Clay County </t>
  </si>
  <si>
    <t>Cochran Memorial Hospital District</t>
  </si>
  <si>
    <t>Coleman Hospital District</t>
  </si>
  <si>
    <t xml:space="preserve">Collin County </t>
  </si>
  <si>
    <t>Collingsworth County Hospital District</t>
  </si>
  <si>
    <t xml:space="preserve">Colorado County </t>
  </si>
  <si>
    <t xml:space="preserve">Comal County </t>
  </si>
  <si>
    <t xml:space="preserve">Comanche County </t>
  </si>
  <si>
    <t>Comanche County Consolidated Hospital District</t>
  </si>
  <si>
    <t>Concho County Hospital District</t>
  </si>
  <si>
    <t xml:space="preserve">Coryell County </t>
  </si>
  <si>
    <t xml:space="preserve">Cottle County </t>
  </si>
  <si>
    <t>Crane County Hospital District</t>
  </si>
  <si>
    <t xml:space="preserve">Crockett County </t>
  </si>
  <si>
    <t xml:space="preserve">Crosby County </t>
  </si>
  <si>
    <t>Crosby County Hospital District</t>
  </si>
  <si>
    <t>Culberson County Hospital District</t>
  </si>
  <si>
    <t>Dallam-Hartley Counties Hospital District</t>
  </si>
  <si>
    <t>Dallas County Hospital District</t>
  </si>
  <si>
    <t>Darrouzett Hospital District</t>
  </si>
  <si>
    <t>Dawson County Hospital District dba Medical Arts Hospital</t>
  </si>
  <si>
    <t>Deaf Smith Hospital District</t>
  </si>
  <si>
    <t xml:space="preserve">Delta County </t>
  </si>
  <si>
    <t xml:space="preserve">Denton County </t>
  </si>
  <si>
    <t>DeWitt County</t>
  </si>
  <si>
    <t>DeWitt Medical District</t>
  </si>
  <si>
    <t xml:space="preserve">Dickens County </t>
  </si>
  <si>
    <t>Dimmit Regional Hospital District</t>
  </si>
  <si>
    <t>Donley Hospital District</t>
  </si>
  <si>
    <t xml:space="preserve">Duval County </t>
  </si>
  <si>
    <t xml:space="preserve">East Coke County Hospital District </t>
  </si>
  <si>
    <t xml:space="preserve">Eastland County </t>
  </si>
  <si>
    <t>Eastland Memorial Hospital District</t>
  </si>
  <si>
    <t>Ector County Hospital District</t>
  </si>
  <si>
    <t xml:space="preserve">Edwards County </t>
  </si>
  <si>
    <t>El Paso County Hospital District/University Medical Center of El Paso</t>
  </si>
  <si>
    <t>Electra Hospital District</t>
  </si>
  <si>
    <t xml:space="preserve">Ellis County </t>
  </si>
  <si>
    <t xml:space="preserve">Erath County </t>
  </si>
  <si>
    <t>Fairfield Hospital District</t>
  </si>
  <si>
    <t xml:space="preserve">Falls County </t>
  </si>
  <si>
    <t xml:space="preserve">Fannin County </t>
  </si>
  <si>
    <t>Farwell Hospital District</t>
  </si>
  <si>
    <t xml:space="preserve">Fayette County </t>
  </si>
  <si>
    <t>Fisher County Hospital District</t>
  </si>
  <si>
    <t>Foard County Hospital District</t>
  </si>
  <si>
    <t>Follett Hospital District</t>
  </si>
  <si>
    <t xml:space="preserve">Fort Bend County </t>
  </si>
  <si>
    <t xml:space="preserve">Franklin County </t>
  </si>
  <si>
    <t>Freestone County</t>
  </si>
  <si>
    <t xml:space="preserve">Frio County </t>
  </si>
  <si>
    <t>Frio Hospital District</t>
  </si>
  <si>
    <t xml:space="preserve">Gaines County </t>
  </si>
  <si>
    <t>Gainesville Hospital District dba North Texas Medical Center</t>
  </si>
  <si>
    <t xml:space="preserve">Galveston County </t>
  </si>
  <si>
    <t>Garza County Health Care District</t>
  </si>
  <si>
    <t xml:space="preserve">Gillespie County </t>
  </si>
  <si>
    <t>Glasscock County</t>
  </si>
  <si>
    <t xml:space="preserve">Goliad County </t>
  </si>
  <si>
    <t xml:space="preserve">Gonzales County </t>
  </si>
  <si>
    <t>Gonzales County Hospital District</t>
  </si>
  <si>
    <t>Graham Hospital District</t>
  </si>
  <si>
    <t xml:space="preserve">Gray County </t>
  </si>
  <si>
    <t xml:space="preserve">Grayson County </t>
  </si>
  <si>
    <t xml:space="preserve">Gregg County </t>
  </si>
  <si>
    <t xml:space="preserve">Grimes County </t>
  </si>
  <si>
    <t xml:space="preserve">Guadalupe County </t>
  </si>
  <si>
    <t xml:space="preserve">Hale County </t>
  </si>
  <si>
    <t>Hall County Hospital District</t>
  </si>
  <si>
    <t xml:space="preserve">Hamilton County </t>
  </si>
  <si>
    <t>Hamilton County Hospital District</t>
  </si>
  <si>
    <t>Hamlin Hospital District</t>
  </si>
  <si>
    <t>Hansford County Hospital District</t>
  </si>
  <si>
    <t>Hardeman County Hospital District</t>
  </si>
  <si>
    <t xml:space="preserve">Hardin County </t>
  </si>
  <si>
    <t>Harris Health System</t>
  </si>
  <si>
    <t xml:space="preserve">Harrison County </t>
  </si>
  <si>
    <t>Haskell Memorial Hospital District</t>
  </si>
  <si>
    <t xml:space="preserve">Hays County </t>
  </si>
  <si>
    <t>Hemphill County Hospital District</t>
  </si>
  <si>
    <t xml:space="preserve">Henderson County </t>
  </si>
  <si>
    <t xml:space="preserve">Hidalgo County </t>
  </si>
  <si>
    <t>Higgins/Lipscomb Hospital District</t>
  </si>
  <si>
    <t xml:space="preserve">Hill County </t>
  </si>
  <si>
    <t xml:space="preserve">Hockley County </t>
  </si>
  <si>
    <t>Hood County Hospital District</t>
  </si>
  <si>
    <t>Hopkins County Hospital District</t>
  </si>
  <si>
    <t>Houston County Hospital District</t>
  </si>
  <si>
    <t xml:space="preserve">Howard County </t>
  </si>
  <si>
    <t xml:space="preserve">Hudspeth County </t>
  </si>
  <si>
    <t>Hunt County Memorial Hospital District</t>
  </si>
  <si>
    <t>Hutchinson County Hospital District</t>
  </si>
  <si>
    <t>Iraan General Hospital District</t>
  </si>
  <si>
    <t xml:space="preserve">Irion County </t>
  </si>
  <si>
    <t>Jack County Hospital District dba Faith Community Hospital</t>
  </si>
  <si>
    <t>Jackson County Hospital District</t>
  </si>
  <si>
    <t xml:space="preserve">Jasper County </t>
  </si>
  <si>
    <t>Jasper Hospital District</t>
  </si>
  <si>
    <t xml:space="preserve">Jeff Davis County </t>
  </si>
  <si>
    <t xml:space="preserve">Jefferson County </t>
  </si>
  <si>
    <t xml:space="preserve">Jim Hogg County </t>
  </si>
  <si>
    <t xml:space="preserve">Jim Wells County </t>
  </si>
  <si>
    <t xml:space="preserve">Johnson County </t>
  </si>
  <si>
    <t xml:space="preserve">Jones County </t>
  </si>
  <si>
    <t>Karnes County Hospital District</t>
  </si>
  <si>
    <t xml:space="preserve">Kaufman County </t>
  </si>
  <si>
    <t xml:space="preserve">Kendall County </t>
  </si>
  <si>
    <t>Kenedy County</t>
  </si>
  <si>
    <t xml:space="preserve">Kent County </t>
  </si>
  <si>
    <t xml:space="preserve">Kerr County </t>
  </si>
  <si>
    <t>Kimble County Hospital District</t>
  </si>
  <si>
    <t xml:space="preserve">Kinney County </t>
  </si>
  <si>
    <t xml:space="preserve">Kleberg County </t>
  </si>
  <si>
    <t>Knox County Hospital District</t>
  </si>
  <si>
    <t xml:space="preserve">Lamar County </t>
  </si>
  <si>
    <t xml:space="preserve">Lamb County </t>
  </si>
  <si>
    <t xml:space="preserve">Lampasas County </t>
  </si>
  <si>
    <t xml:space="preserve">Lavaca County </t>
  </si>
  <si>
    <t>Lavaca Hospital District</t>
  </si>
  <si>
    <t xml:space="preserve">Lee County </t>
  </si>
  <si>
    <t xml:space="preserve">Leon County </t>
  </si>
  <si>
    <t xml:space="preserve">Liberty County </t>
  </si>
  <si>
    <t xml:space="preserve">Limestone County </t>
  </si>
  <si>
    <t xml:space="preserve">Live Oak County </t>
  </si>
  <si>
    <t xml:space="preserve">Llano County </t>
  </si>
  <si>
    <t>Lockney General Hospital District</t>
  </si>
  <si>
    <t>Lubbock County Hospital District</t>
  </si>
  <si>
    <t>Lynn County Hospital District</t>
  </si>
  <si>
    <t xml:space="preserve">Madison County </t>
  </si>
  <si>
    <t>Marion County Hospital District</t>
  </si>
  <si>
    <t>Martin County Hospital District</t>
  </si>
  <si>
    <t xml:space="preserve">Mason County </t>
  </si>
  <si>
    <t>Matagorda County Hospital District</t>
  </si>
  <si>
    <t>Maverick County Hospital District</t>
  </si>
  <si>
    <t>McCamey Hospital District</t>
  </si>
  <si>
    <t>McCulloch Hospital District</t>
  </si>
  <si>
    <t xml:space="preserve">McLennan County </t>
  </si>
  <si>
    <t xml:space="preserve">McMullen County </t>
  </si>
  <si>
    <t>Medina County Hospital District</t>
  </si>
  <si>
    <t>Menard County Hospital District</t>
  </si>
  <si>
    <t>Midland Hospital District</t>
  </si>
  <si>
    <t xml:space="preserve">Milam County </t>
  </si>
  <si>
    <t xml:space="preserve">Mills County </t>
  </si>
  <si>
    <t>Mitchell County Hospital District</t>
  </si>
  <si>
    <t xml:space="preserve">Montague County </t>
  </si>
  <si>
    <t>Montgomery County Hospital District</t>
  </si>
  <si>
    <t>Moore County Hospital District</t>
  </si>
  <si>
    <t xml:space="preserve">Morris County </t>
  </si>
  <si>
    <t>Motley County Hospital District</t>
  </si>
  <si>
    <t>Moulton Community Medical Clinic Inc</t>
  </si>
  <si>
    <t>Muenster Hospital District dba Muenster Memorial Hospital</t>
  </si>
  <si>
    <t>Muleshoe Area Hospital District</t>
  </si>
  <si>
    <t>Nacogdoches County Hospital District</t>
  </si>
  <si>
    <t xml:space="preserve">Navarro County </t>
  </si>
  <si>
    <t xml:space="preserve">Newton County </t>
  </si>
  <si>
    <t>Nixon Hospital District</t>
  </si>
  <si>
    <t>Nocona Hospital District</t>
  </si>
  <si>
    <t>Nolan County Hospital District/Rolling Plains Memorial Hospital District</t>
  </si>
  <si>
    <t>North Runnels Hospital District</t>
  </si>
  <si>
    <t>North Wheeler County Hospital District/Parkview Hospital</t>
  </si>
  <si>
    <t>Nueces County Hospital District</t>
  </si>
  <si>
    <t>Ochiltree County Hospital District</t>
  </si>
  <si>
    <t xml:space="preserve">Oldham County </t>
  </si>
  <si>
    <t>Olney-Hamilton Hospital District</t>
  </si>
  <si>
    <t xml:space="preserve">Orange County </t>
  </si>
  <si>
    <t>Palo Pinto Hospital District</t>
  </si>
  <si>
    <t xml:space="preserve">Panola County </t>
  </si>
  <si>
    <t>Parker County Hospital District</t>
  </si>
  <si>
    <t>Parmer County Hospital District</t>
  </si>
  <si>
    <t xml:space="preserve">Pecos County </t>
  </si>
  <si>
    <t xml:space="preserve">Polk County </t>
  </si>
  <si>
    <t xml:space="preserve">Rains County </t>
  </si>
  <si>
    <t xml:space="preserve">Randall County </t>
  </si>
  <si>
    <t>Rankin Hospital District</t>
  </si>
  <si>
    <t>Reagan Hospital District</t>
  </si>
  <si>
    <t xml:space="preserve">Real County </t>
  </si>
  <si>
    <t xml:space="preserve">Red River County </t>
  </si>
  <si>
    <t>Reeves County Hospital District</t>
  </si>
  <si>
    <t>Refugio County Memorial Hospital District</t>
  </si>
  <si>
    <t>Rice Hospital District</t>
  </si>
  <si>
    <t xml:space="preserve">Robertson County </t>
  </si>
  <si>
    <t>Rockdale Hospital District</t>
  </si>
  <si>
    <t xml:space="preserve">Rockwall County </t>
  </si>
  <si>
    <t xml:space="preserve">Runnels County </t>
  </si>
  <si>
    <t xml:space="preserve">Rusk County </t>
  </si>
  <si>
    <t>Sabine County Hospital District</t>
  </si>
  <si>
    <t>San Augustine City-County Hospital District</t>
  </si>
  <si>
    <t xml:space="preserve">San Jacinto County </t>
  </si>
  <si>
    <t xml:space="preserve">San Patricio County </t>
  </si>
  <si>
    <t xml:space="preserve">San Saba County </t>
  </si>
  <si>
    <t>Schleicher County Hospital District</t>
  </si>
  <si>
    <t>Scurry County Hospital District</t>
  </si>
  <si>
    <t>Seminole Memorial Hospital District</t>
  </si>
  <si>
    <t>Shackelford County Hospital District</t>
  </si>
  <si>
    <t xml:space="preserve">Shelby County </t>
  </si>
  <si>
    <t xml:space="preserve">Smith County </t>
  </si>
  <si>
    <t xml:space="preserve">Somervell County </t>
  </si>
  <si>
    <t>Somervell County Hospital District</t>
  </si>
  <si>
    <t>South Limestone Hospital District</t>
  </si>
  <si>
    <t>South Randall County Hospital District</t>
  </si>
  <si>
    <t>South Wheeler County Hospital District</t>
  </si>
  <si>
    <t>Stamford Hospital District</t>
  </si>
  <si>
    <t>Starr County Hospital District</t>
  </si>
  <si>
    <t>Stephens Memorial Hospital District</t>
  </si>
  <si>
    <t xml:space="preserve">Sterling County </t>
  </si>
  <si>
    <t>Stonewall County Hospital District</t>
  </si>
  <si>
    <t>Stratford Hospital District</t>
  </si>
  <si>
    <t>Sutton County Hospital District</t>
  </si>
  <si>
    <t>Sweeny Hospital District</t>
  </si>
  <si>
    <t>Swisher Memorial Hospital District</t>
  </si>
  <si>
    <t>Tarrant County Hospital District</t>
  </si>
  <si>
    <t xml:space="preserve">Taylor County </t>
  </si>
  <si>
    <t>Teague Hospital District</t>
  </si>
  <si>
    <t xml:space="preserve">Terrell County </t>
  </si>
  <si>
    <t>Terry Memorial Hospital District</t>
  </si>
  <si>
    <t xml:space="preserve">Throckmorton County </t>
  </si>
  <si>
    <t>Titus County Memorial Hospital District</t>
  </si>
  <si>
    <t xml:space="preserve">Tom Green Co. </t>
  </si>
  <si>
    <t>Travis County Healthcare District</t>
  </si>
  <si>
    <t xml:space="preserve">Trinity County </t>
  </si>
  <si>
    <t>Trinity Memorial Hospital District</t>
  </si>
  <si>
    <t>Tyler County Hospital District</t>
  </si>
  <si>
    <t>University Health System</t>
  </si>
  <si>
    <t xml:space="preserve">Upshur County </t>
  </si>
  <si>
    <t xml:space="preserve">Uvalde County </t>
  </si>
  <si>
    <t>Val Verde County Hospital District</t>
  </si>
  <si>
    <t xml:space="preserve">Van Zandt County </t>
  </si>
  <si>
    <t xml:space="preserve">Victoria County </t>
  </si>
  <si>
    <t>Walker County Hospital District</t>
  </si>
  <si>
    <t xml:space="preserve">Waller County </t>
  </si>
  <si>
    <t xml:space="preserve">Ward County </t>
  </si>
  <si>
    <t xml:space="preserve">Washington County </t>
  </si>
  <si>
    <t xml:space="preserve">Webb County </t>
  </si>
  <si>
    <t>West Coke County Hospital District</t>
  </si>
  <si>
    <t>West Wharton County Hospital District</t>
  </si>
  <si>
    <t xml:space="preserve">Wharton County </t>
  </si>
  <si>
    <t xml:space="preserve">Wichita County </t>
  </si>
  <si>
    <t>Wilbarger General Hospital District</t>
  </si>
  <si>
    <t>Willacy County Hospital District</t>
  </si>
  <si>
    <t xml:space="preserve">Williamson County </t>
  </si>
  <si>
    <t>Wilson County Hospital District dba Connally Memorial Medical Center</t>
  </si>
  <si>
    <t xml:space="preserve">Winkler County </t>
  </si>
  <si>
    <t>Winnie Stowell Hospital District</t>
  </si>
  <si>
    <t xml:space="preserve">Wise County </t>
  </si>
  <si>
    <t xml:space="preserve">Wood County </t>
  </si>
  <si>
    <t>Wood County Central Hospital District</t>
  </si>
  <si>
    <t xml:space="preserve">Yoakum County </t>
  </si>
  <si>
    <t>Yoakum Hospital District</t>
  </si>
  <si>
    <t xml:space="preserve">Young County </t>
  </si>
  <si>
    <t xml:space="preserve">Zapata County </t>
  </si>
  <si>
    <t xml:space="preserve">Zavala County </t>
  </si>
  <si>
    <t>2017 Pro Rata Distribution</t>
  </si>
  <si>
    <t>2016 Unreimbursed Health Care Expenditures</t>
  </si>
  <si>
    <r>
      <t>King County</t>
    </r>
    <r>
      <rPr>
        <i/>
        <sz val="9"/>
        <color theme="1"/>
        <rFont val="Verdana"/>
        <family val="2"/>
      </rPr>
      <t xml:space="preserve"> -- Reported zero expenditures</t>
    </r>
  </si>
  <si>
    <r>
      <t>La Salle County</t>
    </r>
    <r>
      <rPr>
        <i/>
        <sz val="9"/>
        <color theme="1"/>
        <rFont val="Verdana"/>
        <family val="2"/>
      </rPr>
      <t xml:space="preserve"> -- Reported late</t>
    </r>
  </si>
  <si>
    <r>
      <t>Loving County</t>
    </r>
    <r>
      <rPr>
        <i/>
        <sz val="9"/>
        <color theme="1"/>
        <rFont val="Verdana"/>
        <family val="2"/>
      </rPr>
      <t xml:space="preserve"> -- Did not report</t>
    </r>
  </si>
  <si>
    <r>
      <t>Roberts County</t>
    </r>
    <r>
      <rPr>
        <i/>
        <sz val="9"/>
        <color theme="1"/>
        <rFont val="Verdana"/>
        <family val="2"/>
      </rPr>
      <t xml:space="preserve"> -- Did not report</t>
    </r>
  </si>
  <si>
    <t>Subtotal, City</t>
  </si>
  <si>
    <t>Subtotal, Counties</t>
  </si>
  <si>
    <t>Subtotal, Hospital Districts</t>
  </si>
  <si>
    <r>
      <t>Armstrong County</t>
    </r>
    <r>
      <rPr>
        <i/>
        <sz val="9"/>
        <color theme="1"/>
        <rFont val="Verdana"/>
        <family val="2"/>
      </rPr>
      <t xml:space="preserve"> -- Did not report</t>
    </r>
  </si>
  <si>
    <r>
      <t>Grapeland Hospital District</t>
    </r>
    <r>
      <rPr>
        <i/>
        <sz val="9"/>
        <rFont val="Verdana"/>
        <family val="2"/>
      </rPr>
      <t xml:space="preserve"> -- Did not report</t>
    </r>
  </si>
  <si>
    <r>
      <t>Texhoma Hospital District</t>
    </r>
    <r>
      <rPr>
        <i/>
        <sz val="9"/>
        <rFont val="Verdana"/>
        <family val="2"/>
      </rPr>
      <t xml:space="preserve"> -- Did not report</t>
    </r>
  </si>
  <si>
    <t>Tobacco Settlement Payee</t>
  </si>
  <si>
    <t>2017 Distribution</t>
  </si>
  <si>
    <t>Grand Total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</si>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</sst>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 x14ac:knownFonts="1">
    <font>
      <sz val="12"/>
      <color theme="1"/>
      <name val="Verdana"/>
      <family val="2"/>
    </font>
    <font>
      <i/>
      <sz val="11"/>
      <color indexed="23"/>
      <name val="Calibri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b/>
      <sz val="8.5"/>
      <color theme="1"/>
      <name val="Verdana"/>
      <family val="2"/>
    </font>
    <font>
      <b/>
      <sz val="8.5"/>
      <color theme="0"/>
      <name val="Verdana"/>
      <family val="2"/>
    </font>
    <font>
      <b/>
      <sz val="10"/>
      <name val="Verdana"/>
      <family val="2"/>
    </font>
    <font>
      <b/>
      <sz val="8"/>
      <color theme="0"/>
      <name val="Verdana"/>
      <family val="2"/>
    </font>
    <font>
      <sz val="12"/>
      <color theme="1"/>
      <name val="Verdana"/>
      <family val="2"/>
    </font>
    <font>
      <sz val="9"/>
      <name val="Verdana"/>
      <family val="2"/>
    </font>
    <font>
      <sz val="8.5"/>
      <color theme="1"/>
      <name val="Verdana"/>
      <family val="2"/>
    </font>
    <font>
      <b/>
      <sz val="8.5"/>
      <name val="Verdana"/>
      <family val="2"/>
    </font>
    <font>
      <i/>
      <sz val="9"/>
      <name val="Verdana"/>
      <family val="2"/>
    </font>
    <font>
      <sz val="9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/>
    </xf>
    <xf numFmtId="164" fontId="9" fillId="0" borderId="1" xfId="3" applyNumberFormat="1" applyFont="1" applyFill="1" applyBorder="1" applyAlignment="1">
      <alignment vertical="top"/>
    </xf>
    <xf numFmtId="164" fontId="2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</cellXfs>
  <cellStyles count="4">
    <cellStyle name="Comma 3" xfId="2"/>
    <cellStyle name="Currency" xfId="3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0"/>
  <sheetViews>
    <sheetView tabSelected="1" workbookViewId="0">
      <pane ySplit="2" topLeftCell="A303" activePane="bottomLeft" state="frozen"/>
      <selection pane="bottomLeft" activeCell="A310" sqref="A310"/>
    </sheetView>
  </sheetViews>
  <sheetFormatPr defaultColWidth="9.19921875" defaultRowHeight="11.25" x14ac:dyDescent="0.2"/>
  <cols>
    <col min="1" max="1" width="42.69921875" style="4" customWidth="1"/>
    <col min="2" max="2" width="12.5" style="3" bestFit="1" customWidth="1"/>
    <col min="3" max="3" width="10.5" style="3" customWidth="1"/>
    <col min="4" max="16384" width="9.19921875" style="1"/>
  </cols>
  <sheetData>
    <row r="1" spans="1:3" s="10" customFormat="1" ht="18" customHeight="1" x14ac:dyDescent="0.2">
      <c r="A1" s="27" t="s">
        <v>296</v>
      </c>
      <c r="B1" s="14"/>
      <c r="C1" s="14"/>
    </row>
    <row r="2" spans="1:3" s="9" customFormat="1" ht="42" customHeight="1" x14ac:dyDescent="0.15">
      <c r="A2" s="12" t="s">
        <v>308</v>
      </c>
      <c r="B2" s="15" t="s">
        <v>297</v>
      </c>
      <c r="C2" s="13" t="s">
        <v>309</v>
      </c>
    </row>
    <row r="3" spans="1:3" ht="12.4" customHeight="1" x14ac:dyDescent="0.2">
      <c r="A3" s="5" t="s">
        <v>44</v>
      </c>
      <c r="B3" s="6">
        <v>1495074</v>
      </c>
      <c r="C3" s="6">
        <v>30441.07</v>
      </c>
    </row>
    <row r="4" spans="1:3" s="10" customFormat="1" ht="15" customHeight="1" x14ac:dyDescent="0.2">
      <c r="A4" s="24" t="s">
        <v>302</v>
      </c>
      <c r="B4" s="25">
        <f>SUM(B3:B3)</f>
        <v>1495074</v>
      </c>
      <c r="C4" s="25">
        <f>SUM(C3:C3)</f>
        <v>30441.07</v>
      </c>
    </row>
    <row r="5" spans="1:3" ht="12.4" customHeight="1" x14ac:dyDescent="0.2">
      <c r="A5" s="7" t="s">
        <v>1</v>
      </c>
      <c r="B5" s="6">
        <v>445383.12</v>
      </c>
      <c r="C5" s="8">
        <v>9068.41</v>
      </c>
    </row>
    <row r="6" spans="1:3" ht="12.4" customHeight="1" x14ac:dyDescent="0.2">
      <c r="A6" s="7" t="s">
        <v>3</v>
      </c>
      <c r="B6" s="6">
        <v>2712638</v>
      </c>
      <c r="C6" s="8">
        <v>55231.79</v>
      </c>
    </row>
    <row r="7" spans="1:3" ht="12.4" customHeight="1" x14ac:dyDescent="0.2">
      <c r="A7" s="7" t="s">
        <v>5</v>
      </c>
      <c r="B7" s="6">
        <v>1189177.1299999999</v>
      </c>
      <c r="C7" s="8">
        <v>24212.73</v>
      </c>
    </row>
    <row r="8" spans="1:3" ht="12.4" customHeight="1" x14ac:dyDescent="0.2">
      <c r="A8" s="7" t="s">
        <v>6</v>
      </c>
      <c r="B8" s="8">
        <v>165822.07999999999</v>
      </c>
      <c r="C8" s="8">
        <v>3376.29</v>
      </c>
    </row>
    <row r="9" spans="1:3" ht="12.4" customHeight="1" x14ac:dyDescent="0.2">
      <c r="A9" s="7" t="s">
        <v>305</v>
      </c>
      <c r="B9" s="8">
        <v>0</v>
      </c>
      <c r="C9" s="8">
        <v>0</v>
      </c>
    </row>
    <row r="10" spans="1:3" ht="12.4" customHeight="1" x14ac:dyDescent="0.2">
      <c r="A10" s="7" t="s">
        <v>7</v>
      </c>
      <c r="B10" s="8">
        <v>6762980.7000000002</v>
      </c>
      <c r="C10" s="8">
        <v>137377</v>
      </c>
    </row>
    <row r="11" spans="1:3" ht="12.4" customHeight="1" x14ac:dyDescent="0.2">
      <c r="A11" s="7" t="s">
        <v>8</v>
      </c>
      <c r="B11" s="8">
        <v>1729927.23</v>
      </c>
      <c r="C11" s="8">
        <v>35222.9</v>
      </c>
    </row>
    <row r="12" spans="1:3" ht="12.4" customHeight="1" x14ac:dyDescent="0.2">
      <c r="A12" s="7" t="s">
        <v>9</v>
      </c>
      <c r="B12" s="6">
        <v>546349.49</v>
      </c>
      <c r="C12" s="8">
        <v>11124.18</v>
      </c>
    </row>
    <row r="13" spans="1:3" ht="12.4" customHeight="1" x14ac:dyDescent="0.2">
      <c r="A13" s="7" t="s">
        <v>11</v>
      </c>
      <c r="B13" s="6">
        <v>960104.07</v>
      </c>
      <c r="C13" s="8">
        <v>19548.599999999999</v>
      </c>
    </row>
    <row r="14" spans="1:3" ht="12.4" customHeight="1" x14ac:dyDescent="0.2">
      <c r="A14" s="7" t="s">
        <v>12</v>
      </c>
      <c r="B14" s="6">
        <v>2161512.37</v>
      </c>
      <c r="C14" s="8">
        <v>44010.37</v>
      </c>
    </row>
    <row r="15" spans="1:3" ht="12.4" customHeight="1" x14ac:dyDescent="0.2">
      <c r="A15" s="7" t="s">
        <v>14</v>
      </c>
      <c r="B15" s="8">
        <v>958051.92</v>
      </c>
      <c r="C15" s="8">
        <v>19506.810000000001</v>
      </c>
    </row>
    <row r="16" spans="1:3" ht="12.4" customHeight="1" x14ac:dyDescent="0.2">
      <c r="A16" s="7" t="s">
        <v>15</v>
      </c>
      <c r="B16" s="6">
        <v>11347234.16</v>
      </c>
      <c r="C16" s="8">
        <v>231040.07</v>
      </c>
    </row>
    <row r="17" spans="1:3" ht="12.4" customHeight="1" x14ac:dyDescent="0.2">
      <c r="A17" s="7" t="s">
        <v>18</v>
      </c>
      <c r="B17" s="6">
        <v>185532.11</v>
      </c>
      <c r="C17" s="8">
        <v>3777.6</v>
      </c>
    </row>
    <row r="18" spans="1:3" ht="12.4" customHeight="1" x14ac:dyDescent="0.2">
      <c r="A18" s="7" t="s">
        <v>20</v>
      </c>
      <c r="B18" s="6">
        <v>4131.2</v>
      </c>
      <c r="C18" s="8">
        <v>84.12</v>
      </c>
    </row>
    <row r="19" spans="1:3" ht="12.4" customHeight="1" x14ac:dyDescent="0.2">
      <c r="A19" s="7" t="s">
        <v>21</v>
      </c>
      <c r="B19" s="6">
        <v>86030.67</v>
      </c>
      <c r="C19" s="8">
        <v>1751.66</v>
      </c>
    </row>
    <row r="20" spans="1:3" ht="12.4" customHeight="1" x14ac:dyDescent="0.2">
      <c r="A20" s="7" t="s">
        <v>22</v>
      </c>
      <c r="B20" s="6">
        <v>2324321.88</v>
      </c>
      <c r="C20" s="8">
        <v>47325.32</v>
      </c>
    </row>
    <row r="21" spans="1:3" ht="12.4" customHeight="1" x14ac:dyDescent="0.2">
      <c r="A21" s="7" t="s">
        <v>23</v>
      </c>
      <c r="B21" s="6">
        <v>8876982.3399999999</v>
      </c>
      <c r="C21" s="8">
        <v>180743.48</v>
      </c>
    </row>
    <row r="22" spans="1:3" ht="12.4" customHeight="1" x14ac:dyDescent="0.2">
      <c r="A22" s="7" t="s">
        <v>24</v>
      </c>
      <c r="B22" s="8">
        <v>3049321.6</v>
      </c>
      <c r="C22" s="8">
        <v>62086.98</v>
      </c>
    </row>
    <row r="23" spans="1:3" ht="12.4" customHeight="1" x14ac:dyDescent="0.2">
      <c r="A23" s="7" t="s">
        <v>25</v>
      </c>
      <c r="B23" s="8">
        <v>1985.89</v>
      </c>
      <c r="C23" s="8">
        <v>40.43</v>
      </c>
    </row>
    <row r="24" spans="1:3" ht="12.4" customHeight="1" x14ac:dyDescent="0.2">
      <c r="A24" s="7" t="s">
        <v>26</v>
      </c>
      <c r="B24" s="6">
        <v>406726.93</v>
      </c>
      <c r="C24" s="8">
        <v>8281.33</v>
      </c>
    </row>
    <row r="25" spans="1:3" ht="12.4" customHeight="1" x14ac:dyDescent="0.2">
      <c r="A25" s="7" t="s">
        <v>27</v>
      </c>
      <c r="B25" s="6">
        <v>1470925.3</v>
      </c>
      <c r="C25" s="8">
        <v>29949.38</v>
      </c>
    </row>
    <row r="26" spans="1:3" ht="12.4" customHeight="1" x14ac:dyDescent="0.2">
      <c r="A26" s="7" t="s">
        <v>29</v>
      </c>
      <c r="B26" s="8">
        <v>2225218.06</v>
      </c>
      <c r="C26" s="8">
        <v>45307.48</v>
      </c>
    </row>
    <row r="27" spans="1:3" ht="12.4" customHeight="1" x14ac:dyDescent="0.2">
      <c r="A27" s="7" t="s">
        <v>30</v>
      </c>
      <c r="B27" s="8">
        <v>950320.64000000001</v>
      </c>
      <c r="C27" s="8">
        <v>19349.400000000001</v>
      </c>
    </row>
    <row r="28" spans="1:3" ht="12.4" customHeight="1" x14ac:dyDescent="0.2">
      <c r="A28" s="7" t="s">
        <v>31</v>
      </c>
      <c r="B28" s="6">
        <v>2883015.18</v>
      </c>
      <c r="C28" s="8">
        <v>58700.83</v>
      </c>
    </row>
    <row r="29" spans="1:3" ht="12.4" customHeight="1" x14ac:dyDescent="0.2">
      <c r="A29" s="7" t="s">
        <v>32</v>
      </c>
      <c r="B29" s="8">
        <v>211539.51</v>
      </c>
      <c r="C29" s="8">
        <v>4307.1400000000003</v>
      </c>
    </row>
    <row r="30" spans="1:3" ht="12.4" customHeight="1" x14ac:dyDescent="0.2">
      <c r="A30" s="7" t="s">
        <v>33</v>
      </c>
      <c r="B30" s="6">
        <v>9493314.4000000004</v>
      </c>
      <c r="C30" s="8">
        <v>193292.57</v>
      </c>
    </row>
    <row r="31" spans="1:3" ht="12.4" customHeight="1" x14ac:dyDescent="0.2">
      <c r="A31" s="7" t="s">
        <v>34</v>
      </c>
      <c r="B31" s="8">
        <v>2222705.13</v>
      </c>
      <c r="C31" s="8">
        <v>45256.31</v>
      </c>
    </row>
    <row r="32" spans="1:3" ht="12.4" customHeight="1" x14ac:dyDescent="0.2">
      <c r="A32" s="7" t="s">
        <v>36</v>
      </c>
      <c r="B32" s="6">
        <v>145417.5</v>
      </c>
      <c r="C32" s="8">
        <v>2960.83</v>
      </c>
    </row>
    <row r="33" spans="1:3" ht="12.4" customHeight="1" x14ac:dyDescent="0.2">
      <c r="A33" s="7" t="s">
        <v>37</v>
      </c>
      <c r="B33" s="6">
        <v>299436.24</v>
      </c>
      <c r="C33" s="8">
        <v>6096.8</v>
      </c>
    </row>
    <row r="34" spans="1:3" ht="12.4" customHeight="1" x14ac:dyDescent="0.2">
      <c r="A34" s="7" t="s">
        <v>39</v>
      </c>
      <c r="B34" s="8">
        <v>5137748.3099999996</v>
      </c>
      <c r="C34" s="8">
        <v>104425.39</v>
      </c>
    </row>
    <row r="35" spans="1:3" ht="12.4" customHeight="1" x14ac:dyDescent="0.2">
      <c r="A35" s="7" t="s">
        <v>41</v>
      </c>
      <c r="B35" s="6">
        <v>661407.52</v>
      </c>
      <c r="C35" s="8">
        <v>13466.86</v>
      </c>
    </row>
    <row r="36" spans="1:3" ht="12.4" customHeight="1" x14ac:dyDescent="0.2">
      <c r="A36" s="7" t="s">
        <v>45</v>
      </c>
      <c r="B36" s="6">
        <v>287105.5</v>
      </c>
      <c r="C36" s="8">
        <v>5845.73</v>
      </c>
    </row>
    <row r="37" spans="1:3" ht="12.4" customHeight="1" x14ac:dyDescent="0.2">
      <c r="A37" s="7" t="s">
        <v>48</v>
      </c>
      <c r="B37" s="8">
        <v>12065016</v>
      </c>
      <c r="C37" s="8">
        <v>245471.53</v>
      </c>
    </row>
    <row r="38" spans="1:3" ht="12.4" customHeight="1" x14ac:dyDescent="0.2">
      <c r="A38" s="7" t="s">
        <v>50</v>
      </c>
      <c r="B38" s="6">
        <v>1068833.75</v>
      </c>
      <c r="C38" s="8">
        <v>21762.43</v>
      </c>
    </row>
    <row r="39" spans="1:3" ht="12.4" customHeight="1" x14ac:dyDescent="0.2">
      <c r="A39" s="7" t="s">
        <v>51</v>
      </c>
      <c r="B39" s="8">
        <v>3113483.55</v>
      </c>
      <c r="C39" s="8">
        <v>63393.37</v>
      </c>
    </row>
    <row r="40" spans="1:3" ht="12.4" customHeight="1" x14ac:dyDescent="0.2">
      <c r="A40" s="7" t="s">
        <v>52</v>
      </c>
      <c r="B40" s="8">
        <v>123828.15</v>
      </c>
      <c r="C40" s="8">
        <v>2521.25</v>
      </c>
    </row>
    <row r="41" spans="1:3" ht="12.4" customHeight="1" x14ac:dyDescent="0.2">
      <c r="A41" s="7" t="s">
        <v>55</v>
      </c>
      <c r="B41" s="8">
        <v>1240048.27</v>
      </c>
      <c r="C41" s="8">
        <v>25248.52</v>
      </c>
    </row>
    <row r="42" spans="1:3" ht="12.4" customHeight="1" x14ac:dyDescent="0.2">
      <c r="A42" s="7" t="s">
        <v>56</v>
      </c>
      <c r="B42" s="8">
        <v>523855.64</v>
      </c>
      <c r="C42" s="8">
        <v>10666.18</v>
      </c>
    </row>
    <row r="43" spans="1:3" ht="12.4" customHeight="1" x14ac:dyDescent="0.2">
      <c r="A43" s="7" t="s">
        <v>58</v>
      </c>
      <c r="B43" s="6">
        <v>3890729.81</v>
      </c>
      <c r="C43" s="8">
        <v>64310.89</v>
      </c>
    </row>
    <row r="44" spans="1:3" ht="12.4" customHeight="1" x14ac:dyDescent="0.2">
      <c r="A44" s="7" t="s">
        <v>59</v>
      </c>
      <c r="B44" s="6">
        <v>21897.21</v>
      </c>
      <c r="C44" s="8">
        <v>445.85</v>
      </c>
    </row>
    <row r="45" spans="1:3" ht="12.4" customHeight="1" x14ac:dyDescent="0.2">
      <c r="A45" s="7" t="s">
        <v>67</v>
      </c>
      <c r="B45" s="8">
        <v>95765.01</v>
      </c>
      <c r="C45" s="8">
        <v>1949.86</v>
      </c>
    </row>
    <row r="46" spans="1:3" ht="12.4" customHeight="1" x14ac:dyDescent="0.2">
      <c r="A46" s="7" t="s">
        <v>68</v>
      </c>
      <c r="B46" s="6">
        <v>13051417.9</v>
      </c>
      <c r="C46" s="8">
        <v>265738.81</v>
      </c>
    </row>
    <row r="47" spans="1:3" ht="12.4" customHeight="1" x14ac:dyDescent="0.2">
      <c r="A47" s="7" t="s">
        <v>69</v>
      </c>
      <c r="B47" s="8">
        <v>700140.62</v>
      </c>
      <c r="C47" s="8">
        <v>14255.5</v>
      </c>
    </row>
    <row r="48" spans="1:3" ht="12.4" customHeight="1" x14ac:dyDescent="0.2">
      <c r="A48" s="7" t="s">
        <v>71</v>
      </c>
      <c r="B48" s="6">
        <v>54530.55</v>
      </c>
      <c r="C48" s="8">
        <v>1110.29</v>
      </c>
    </row>
    <row r="49" spans="1:3" ht="12" customHeight="1" x14ac:dyDescent="0.2">
      <c r="A49" s="7" t="s">
        <v>74</v>
      </c>
      <c r="B49" s="6">
        <v>280290.65000000002</v>
      </c>
      <c r="C49" s="8">
        <v>5706.97</v>
      </c>
    </row>
    <row r="50" spans="1:3" ht="12.4" customHeight="1" x14ac:dyDescent="0.2">
      <c r="A50" s="7" t="s">
        <v>76</v>
      </c>
      <c r="B50" s="6">
        <v>730620.05</v>
      </c>
      <c r="C50" s="8">
        <v>14876.09</v>
      </c>
    </row>
    <row r="51" spans="1:3" ht="12.4" customHeight="1" x14ac:dyDescent="0.2">
      <c r="A51" s="7" t="s">
        <v>79</v>
      </c>
      <c r="B51" s="8">
        <v>91551.74</v>
      </c>
      <c r="C51" s="8">
        <v>1864.08</v>
      </c>
    </row>
    <row r="52" spans="1:3" ht="12.4" customHeight="1" x14ac:dyDescent="0.2">
      <c r="A52" s="7" t="s">
        <v>82</v>
      </c>
      <c r="B52" s="8">
        <v>2807307.67</v>
      </c>
      <c r="C52" s="8">
        <v>57159.35</v>
      </c>
    </row>
    <row r="53" spans="1:3" ht="12.4" customHeight="1" x14ac:dyDescent="0.2">
      <c r="A53" s="7" t="s">
        <v>83</v>
      </c>
      <c r="B53" s="8">
        <v>1829302.76</v>
      </c>
      <c r="C53" s="8">
        <v>37246.28</v>
      </c>
    </row>
    <row r="54" spans="1:3" ht="12.4" customHeight="1" x14ac:dyDescent="0.2">
      <c r="A54" s="7" t="s">
        <v>85</v>
      </c>
      <c r="B54" s="8">
        <v>490725.69</v>
      </c>
      <c r="C54" s="8">
        <v>9991.6200000000008</v>
      </c>
    </row>
    <row r="55" spans="1:3" ht="12.4" customHeight="1" x14ac:dyDescent="0.2">
      <c r="A55" s="7" t="s">
        <v>86</v>
      </c>
      <c r="B55" s="6">
        <v>1126782.6299999999</v>
      </c>
      <c r="C55" s="8">
        <v>22942.33</v>
      </c>
    </row>
    <row r="56" spans="1:3" ht="12.4" customHeight="1" x14ac:dyDescent="0.2">
      <c r="A56" s="7" t="s">
        <v>88</v>
      </c>
      <c r="B56" s="6">
        <v>1642082.7</v>
      </c>
      <c r="C56" s="8">
        <v>33434.31</v>
      </c>
    </row>
    <row r="57" spans="1:3" ht="12.4" customHeight="1" x14ac:dyDescent="0.2">
      <c r="A57" s="7" t="s">
        <v>92</v>
      </c>
      <c r="B57" s="8">
        <v>19429786.949999999</v>
      </c>
      <c r="C57" s="8">
        <v>381220.79</v>
      </c>
    </row>
    <row r="58" spans="1:3" ht="12.4" customHeight="1" x14ac:dyDescent="0.2">
      <c r="A58" s="7" t="s">
        <v>93</v>
      </c>
      <c r="B58" s="6">
        <v>169077.55</v>
      </c>
      <c r="C58" s="8">
        <v>3442.57</v>
      </c>
    </row>
    <row r="59" spans="1:3" ht="12.4" customHeight="1" x14ac:dyDescent="0.2">
      <c r="A59" s="7" t="s">
        <v>94</v>
      </c>
      <c r="B59" s="6">
        <v>371520.9</v>
      </c>
      <c r="C59" s="8">
        <v>7564.51</v>
      </c>
    </row>
    <row r="60" spans="1:3" ht="12.4" customHeight="1" x14ac:dyDescent="0.2">
      <c r="A60" s="7" t="s">
        <v>95</v>
      </c>
      <c r="B60" s="8">
        <v>447993.86</v>
      </c>
      <c r="C60" s="8">
        <v>9121.56</v>
      </c>
    </row>
    <row r="61" spans="1:3" ht="12.4" customHeight="1" x14ac:dyDescent="0.2">
      <c r="A61" s="7" t="s">
        <v>97</v>
      </c>
      <c r="B61" s="6">
        <v>822124.48</v>
      </c>
      <c r="C61" s="8">
        <v>16739.21</v>
      </c>
    </row>
    <row r="62" spans="1:3" ht="12.4" customHeight="1" x14ac:dyDescent="0.2">
      <c r="A62" s="7" t="s">
        <v>99</v>
      </c>
      <c r="B62" s="6">
        <v>15014279.689999999</v>
      </c>
      <c r="C62" s="8">
        <v>305704.46999999997</v>
      </c>
    </row>
    <row r="63" spans="1:3" ht="12.4" customHeight="1" x14ac:dyDescent="0.2">
      <c r="A63" s="7" t="s">
        <v>101</v>
      </c>
      <c r="B63" s="8">
        <v>870606.89</v>
      </c>
      <c r="C63" s="8">
        <v>17726.349999999999</v>
      </c>
    </row>
    <row r="64" spans="1:3" ht="12.4" customHeight="1" x14ac:dyDescent="0.2">
      <c r="A64" s="7" t="s">
        <v>102</v>
      </c>
      <c r="B64" s="8">
        <v>112835.78</v>
      </c>
      <c r="C64" s="8">
        <v>2297.44</v>
      </c>
    </row>
    <row r="65" spans="1:3" ht="12.4" customHeight="1" x14ac:dyDescent="0.2">
      <c r="A65" s="7" t="s">
        <v>103</v>
      </c>
      <c r="B65" s="6">
        <v>1304745.02</v>
      </c>
      <c r="C65" s="8">
        <v>26565.8</v>
      </c>
    </row>
    <row r="66" spans="1:3" ht="12.4" customHeight="1" x14ac:dyDescent="0.2">
      <c r="A66" s="7" t="s">
        <v>104</v>
      </c>
      <c r="B66" s="6">
        <v>27339.55</v>
      </c>
      <c r="C66" s="8">
        <v>556.66</v>
      </c>
    </row>
    <row r="67" spans="1:3" ht="12.4" customHeight="1" x14ac:dyDescent="0.2">
      <c r="A67" s="7" t="s">
        <v>107</v>
      </c>
      <c r="B67" s="8">
        <v>577394.30000000005</v>
      </c>
      <c r="C67" s="8">
        <v>11756.28</v>
      </c>
    </row>
    <row r="68" spans="1:3" ht="12.4" customHeight="1" x14ac:dyDescent="0.2">
      <c r="A68" s="7" t="s">
        <v>108</v>
      </c>
      <c r="B68" s="8">
        <v>4824228.1500000004</v>
      </c>
      <c r="C68" s="8">
        <v>98225.7</v>
      </c>
    </row>
    <row r="69" spans="1:3" ht="12.4" customHeight="1" x14ac:dyDescent="0.2">
      <c r="A69" s="7" t="s">
        <v>109</v>
      </c>
      <c r="B69" s="8">
        <v>2835783.18</v>
      </c>
      <c r="C69" s="8">
        <v>57739.14</v>
      </c>
    </row>
    <row r="70" spans="1:3" ht="12.4" customHeight="1" x14ac:dyDescent="0.2">
      <c r="A70" s="7" t="s">
        <v>110</v>
      </c>
      <c r="B70" s="6">
        <v>794261.56</v>
      </c>
      <c r="C70" s="8">
        <v>16171.89</v>
      </c>
    </row>
    <row r="71" spans="1:3" ht="12.4" customHeight="1" x14ac:dyDescent="0.2">
      <c r="A71" s="7" t="s">
        <v>111</v>
      </c>
      <c r="B71" s="8">
        <v>3838827.63</v>
      </c>
      <c r="C71" s="8">
        <v>78162.039999999994</v>
      </c>
    </row>
    <row r="72" spans="1:3" ht="12.4" customHeight="1" x14ac:dyDescent="0.2">
      <c r="A72" s="7" t="s">
        <v>112</v>
      </c>
      <c r="B72" s="6">
        <v>1166977.0900000001</v>
      </c>
      <c r="C72" s="8">
        <v>23760.720000000001</v>
      </c>
    </row>
    <row r="73" spans="1:3" ht="12.4" customHeight="1" x14ac:dyDescent="0.2">
      <c r="A73" s="7" t="s">
        <v>114</v>
      </c>
      <c r="B73" s="8">
        <v>14047.1</v>
      </c>
      <c r="C73" s="8">
        <v>286.01</v>
      </c>
    </row>
    <row r="74" spans="1:3" ht="12.4" customHeight="1" x14ac:dyDescent="0.2">
      <c r="A74" s="7" t="s">
        <v>119</v>
      </c>
      <c r="B74" s="6">
        <v>665235.12</v>
      </c>
      <c r="C74" s="8">
        <v>13544.8</v>
      </c>
    </row>
    <row r="75" spans="1:3" ht="12.4" customHeight="1" x14ac:dyDescent="0.2">
      <c r="A75" s="7" t="s">
        <v>121</v>
      </c>
      <c r="B75" s="8">
        <v>2014957.55</v>
      </c>
      <c r="C75" s="8">
        <v>41026.379999999997</v>
      </c>
    </row>
    <row r="76" spans="1:3" ht="12.4" customHeight="1" x14ac:dyDescent="0.2">
      <c r="A76" s="7" t="s">
        <v>123</v>
      </c>
      <c r="B76" s="6">
        <v>5405757.9400000004</v>
      </c>
      <c r="C76" s="8">
        <v>110066.18</v>
      </c>
    </row>
    <row r="77" spans="1:3" ht="12.4" customHeight="1" x14ac:dyDescent="0.2">
      <c r="A77" s="7" t="s">
        <v>125</v>
      </c>
      <c r="B77" s="8">
        <v>8703851.8300000001</v>
      </c>
      <c r="C77" s="8">
        <v>176731.85</v>
      </c>
    </row>
    <row r="78" spans="1:3" ht="12.4" customHeight="1" x14ac:dyDescent="0.2">
      <c r="A78" s="7" t="s">
        <v>126</v>
      </c>
      <c r="B78" s="6">
        <v>16485109.77</v>
      </c>
      <c r="C78" s="8">
        <v>335651.92</v>
      </c>
    </row>
    <row r="79" spans="1:3" ht="12.4" customHeight="1" x14ac:dyDescent="0.2">
      <c r="A79" s="7" t="s">
        <v>128</v>
      </c>
      <c r="B79" s="6">
        <v>715695.6</v>
      </c>
      <c r="C79" s="8">
        <v>14572.22</v>
      </c>
    </row>
    <row r="80" spans="1:3" ht="12.4" customHeight="1" x14ac:dyDescent="0.2">
      <c r="A80" s="7" t="s">
        <v>129</v>
      </c>
      <c r="B80" s="8">
        <v>1145709.17</v>
      </c>
      <c r="C80" s="8">
        <v>23327.69</v>
      </c>
    </row>
    <row r="81" spans="1:3" ht="12.4" customHeight="1" x14ac:dyDescent="0.2">
      <c r="A81" s="7" t="s">
        <v>133</v>
      </c>
      <c r="B81" s="8">
        <v>920579.09</v>
      </c>
      <c r="C81" s="8">
        <v>18743.830000000002</v>
      </c>
    </row>
    <row r="82" spans="1:3" ht="12.4" customHeight="1" x14ac:dyDescent="0.2">
      <c r="A82" s="7" t="s">
        <v>134</v>
      </c>
      <c r="B82" s="6">
        <v>99169.87</v>
      </c>
      <c r="C82" s="8">
        <v>2019.19</v>
      </c>
    </row>
    <row r="83" spans="1:3" ht="12.4" customHeight="1" x14ac:dyDescent="0.2">
      <c r="A83" s="7" t="s">
        <v>138</v>
      </c>
      <c r="B83" s="8">
        <v>37649.85</v>
      </c>
      <c r="C83" s="8">
        <v>766.59</v>
      </c>
    </row>
    <row r="84" spans="1:3" ht="12.4" customHeight="1" x14ac:dyDescent="0.2">
      <c r="A84" s="7" t="s">
        <v>141</v>
      </c>
      <c r="B84" s="8">
        <v>781502.4</v>
      </c>
      <c r="C84" s="8">
        <v>15912.1</v>
      </c>
    </row>
    <row r="85" spans="1:3" ht="12.4" customHeight="1" x14ac:dyDescent="0.2">
      <c r="A85" s="7" t="s">
        <v>143</v>
      </c>
      <c r="B85" s="6">
        <v>207619.01</v>
      </c>
      <c r="C85" s="8">
        <v>4227.3100000000004</v>
      </c>
    </row>
    <row r="86" spans="1:3" ht="12.4" customHeight="1" x14ac:dyDescent="0.2">
      <c r="A86" s="7" t="s">
        <v>144</v>
      </c>
      <c r="B86" s="8">
        <v>12823862.66</v>
      </c>
      <c r="C86" s="8">
        <v>261105.58</v>
      </c>
    </row>
    <row r="87" spans="1:3" ht="12.4" customHeight="1" x14ac:dyDescent="0.2">
      <c r="A87" s="7" t="s">
        <v>145</v>
      </c>
      <c r="B87" s="8">
        <v>323414.89</v>
      </c>
      <c r="C87" s="8">
        <v>6585.02</v>
      </c>
    </row>
    <row r="88" spans="1:3" ht="12.4" customHeight="1" x14ac:dyDescent="0.2">
      <c r="A88" s="7" t="s">
        <v>146</v>
      </c>
      <c r="B88" s="6">
        <v>1372089.25</v>
      </c>
      <c r="C88" s="8">
        <v>27936.99</v>
      </c>
    </row>
    <row r="89" spans="1:3" ht="12.4" customHeight="1" x14ac:dyDescent="0.2">
      <c r="A89" s="7" t="s">
        <v>147</v>
      </c>
      <c r="B89" s="6">
        <v>1655851.85</v>
      </c>
      <c r="C89" s="8">
        <v>33714.660000000003</v>
      </c>
    </row>
    <row r="90" spans="1:3" ht="12.4" customHeight="1" x14ac:dyDescent="0.2">
      <c r="A90" s="7" t="s">
        <v>148</v>
      </c>
      <c r="B90" s="8">
        <v>207224.25</v>
      </c>
      <c r="C90" s="8">
        <v>4219.28</v>
      </c>
    </row>
    <row r="91" spans="1:3" ht="12.4" customHeight="1" x14ac:dyDescent="0.2">
      <c r="A91" s="7" t="s">
        <v>150</v>
      </c>
      <c r="B91" s="6">
        <v>813870.47</v>
      </c>
      <c r="C91" s="8">
        <v>16571.150000000001</v>
      </c>
    </row>
    <row r="92" spans="1:3" ht="12.4" customHeight="1" x14ac:dyDescent="0.2">
      <c r="A92" s="7" t="s">
        <v>151</v>
      </c>
      <c r="B92" s="6">
        <v>1621537.28</v>
      </c>
      <c r="C92" s="8">
        <v>33015.980000000003</v>
      </c>
    </row>
    <row r="93" spans="1:3" ht="12.4" customHeight="1" x14ac:dyDescent="0.2">
      <c r="A93" s="7" t="s">
        <v>152</v>
      </c>
      <c r="B93" s="8">
        <v>23350.01</v>
      </c>
      <c r="C93" s="8">
        <v>475.43</v>
      </c>
    </row>
    <row r="94" spans="1:3" ht="12.4" customHeight="1" x14ac:dyDescent="0.2">
      <c r="A94" s="7" t="s">
        <v>153</v>
      </c>
      <c r="B94" s="8">
        <v>795364.15</v>
      </c>
      <c r="C94" s="8">
        <v>16194.34</v>
      </c>
    </row>
    <row r="95" spans="1:3" ht="12.4" customHeight="1" x14ac:dyDescent="0.2">
      <c r="A95" s="7" t="s">
        <v>154</v>
      </c>
      <c r="B95" s="6">
        <v>1239164.51</v>
      </c>
      <c r="C95" s="8">
        <v>25230.52</v>
      </c>
    </row>
    <row r="96" spans="1:3" ht="12.4" customHeight="1" x14ac:dyDescent="0.2">
      <c r="A96" s="7" t="s">
        <v>298</v>
      </c>
      <c r="B96" s="8">
        <v>0</v>
      </c>
      <c r="C96" s="8">
        <v>0</v>
      </c>
    </row>
    <row r="97" spans="1:3" ht="12.4" customHeight="1" x14ac:dyDescent="0.2">
      <c r="A97" s="7" t="s">
        <v>156</v>
      </c>
      <c r="B97" s="8">
        <v>1070050</v>
      </c>
      <c r="C97" s="8">
        <v>21787.200000000001</v>
      </c>
    </row>
    <row r="98" spans="1:3" ht="12.4" customHeight="1" x14ac:dyDescent="0.2">
      <c r="A98" s="7" t="s">
        <v>157</v>
      </c>
      <c r="B98" s="6">
        <v>1692123.05</v>
      </c>
      <c r="C98" s="8">
        <v>34453.17</v>
      </c>
    </row>
    <row r="99" spans="1:3" ht="12.4" customHeight="1" x14ac:dyDescent="0.2">
      <c r="A99" s="7" t="s">
        <v>299</v>
      </c>
      <c r="B99" s="6">
        <v>0</v>
      </c>
      <c r="C99" s="8">
        <v>0</v>
      </c>
    </row>
    <row r="100" spans="1:3" ht="12.4" customHeight="1" x14ac:dyDescent="0.2">
      <c r="A100" s="7" t="s">
        <v>159</v>
      </c>
      <c r="B100" s="8">
        <v>2036615.5</v>
      </c>
      <c r="C100" s="8">
        <v>41012.22</v>
      </c>
    </row>
    <row r="101" spans="1:3" ht="12.4" customHeight="1" x14ac:dyDescent="0.2">
      <c r="A101" s="7" t="s">
        <v>160</v>
      </c>
      <c r="B101" s="8">
        <v>1412014.21</v>
      </c>
      <c r="C101" s="8">
        <v>28749.9</v>
      </c>
    </row>
    <row r="102" spans="1:3" ht="12.4" customHeight="1" x14ac:dyDescent="0.2">
      <c r="A102" s="7" t="s">
        <v>161</v>
      </c>
      <c r="B102" s="6">
        <v>395628.67</v>
      </c>
      <c r="C102" s="8">
        <v>8055.36</v>
      </c>
    </row>
    <row r="103" spans="1:3" ht="12.4" customHeight="1" x14ac:dyDescent="0.2">
      <c r="A103" s="7" t="s">
        <v>162</v>
      </c>
      <c r="B103" s="6">
        <v>201839.47</v>
      </c>
      <c r="C103" s="8">
        <v>4109.6400000000003</v>
      </c>
    </row>
    <row r="104" spans="1:3" ht="12.4" customHeight="1" x14ac:dyDescent="0.2">
      <c r="A104" s="7" t="s">
        <v>164</v>
      </c>
      <c r="B104" s="8">
        <v>688169.59</v>
      </c>
      <c r="C104" s="8">
        <v>14011.76</v>
      </c>
    </row>
    <row r="105" spans="1:3" ht="12.4" customHeight="1" x14ac:dyDescent="0.2">
      <c r="A105" s="7" t="s">
        <v>165</v>
      </c>
      <c r="B105" s="6">
        <v>129208.01</v>
      </c>
      <c r="C105" s="8">
        <v>2630.79</v>
      </c>
    </row>
    <row r="106" spans="1:3" ht="12.4" customHeight="1" x14ac:dyDescent="0.2">
      <c r="A106" s="7" t="s">
        <v>166</v>
      </c>
      <c r="B106" s="6">
        <v>925851.1</v>
      </c>
      <c r="C106" s="8">
        <v>18851.18</v>
      </c>
    </row>
    <row r="107" spans="1:3" ht="12.4" customHeight="1" x14ac:dyDescent="0.2">
      <c r="A107" s="7" t="s">
        <v>167</v>
      </c>
      <c r="B107" s="8">
        <v>792589.12</v>
      </c>
      <c r="C107" s="8">
        <v>16137.84</v>
      </c>
    </row>
    <row r="108" spans="1:3" ht="12.4" customHeight="1" x14ac:dyDescent="0.2">
      <c r="A108" s="7" t="s">
        <v>168</v>
      </c>
      <c r="B108" s="6">
        <v>614224.19999999995</v>
      </c>
      <c r="C108" s="8">
        <v>12506.17</v>
      </c>
    </row>
    <row r="109" spans="1:3" ht="12.4" customHeight="1" x14ac:dyDescent="0.2">
      <c r="A109" s="7" t="s">
        <v>169</v>
      </c>
      <c r="B109" s="6">
        <v>504953.59999999998</v>
      </c>
      <c r="C109" s="8">
        <v>10281.32</v>
      </c>
    </row>
    <row r="110" spans="1:3" ht="12.4" customHeight="1" x14ac:dyDescent="0.2">
      <c r="A110" s="7" t="s">
        <v>300</v>
      </c>
      <c r="B110" s="6">
        <v>0</v>
      </c>
      <c r="C110" s="8">
        <v>0</v>
      </c>
    </row>
    <row r="111" spans="1:3" ht="12.4" customHeight="1" x14ac:dyDescent="0.2">
      <c r="A111" s="7" t="s">
        <v>173</v>
      </c>
      <c r="B111" s="6">
        <v>176129.89</v>
      </c>
      <c r="C111" s="8">
        <v>3586.17</v>
      </c>
    </row>
    <row r="112" spans="1:3" ht="12.4" customHeight="1" x14ac:dyDescent="0.2">
      <c r="A112" s="7" t="s">
        <v>176</v>
      </c>
      <c r="B112" s="6">
        <v>589221.54</v>
      </c>
      <c r="C112" s="8">
        <v>11997.09</v>
      </c>
    </row>
    <row r="113" spans="1:3" ht="12.4" customHeight="1" x14ac:dyDescent="0.2">
      <c r="A113" s="7" t="s">
        <v>181</v>
      </c>
      <c r="B113" s="6">
        <v>4600896.37</v>
      </c>
      <c r="C113" s="8">
        <v>93678.46</v>
      </c>
    </row>
    <row r="114" spans="1:3" ht="12.4" customHeight="1" x14ac:dyDescent="0.2">
      <c r="A114" s="7" t="s">
        <v>182</v>
      </c>
      <c r="B114" s="8">
        <v>530883.69999999995</v>
      </c>
      <c r="C114" s="8">
        <v>10809.28</v>
      </c>
    </row>
    <row r="115" spans="1:3" ht="12.4" customHeight="1" x14ac:dyDescent="0.2">
      <c r="A115" s="7" t="s">
        <v>186</v>
      </c>
      <c r="B115" s="6">
        <v>940722.24</v>
      </c>
      <c r="C115" s="8">
        <v>19153.97</v>
      </c>
    </row>
    <row r="116" spans="1:3" ht="12.4" customHeight="1" x14ac:dyDescent="0.2">
      <c r="A116" s="7" t="s">
        <v>187</v>
      </c>
      <c r="B116" s="8">
        <v>161068.18</v>
      </c>
      <c r="C116" s="8">
        <v>3279.5</v>
      </c>
    </row>
    <row r="117" spans="1:3" ht="12.4" customHeight="1" x14ac:dyDescent="0.2">
      <c r="A117" s="7" t="s">
        <v>189</v>
      </c>
      <c r="B117" s="6">
        <v>406729.96</v>
      </c>
      <c r="C117" s="8">
        <v>8281.39</v>
      </c>
    </row>
    <row r="118" spans="1:3" ht="12.4" customHeight="1" x14ac:dyDescent="0.2">
      <c r="A118" s="7" t="s">
        <v>192</v>
      </c>
      <c r="B118" s="6">
        <v>257665.48</v>
      </c>
      <c r="C118" s="8">
        <v>5246.3</v>
      </c>
    </row>
    <row r="119" spans="1:3" ht="12.4" customHeight="1" x14ac:dyDescent="0.2">
      <c r="A119" s="7" t="s">
        <v>198</v>
      </c>
      <c r="B119" s="8">
        <v>1782611.55</v>
      </c>
      <c r="C119" s="8">
        <v>36295.599999999999</v>
      </c>
    </row>
    <row r="120" spans="1:3" ht="12.4" customHeight="1" x14ac:dyDescent="0.2">
      <c r="A120" s="7" t="s">
        <v>199</v>
      </c>
      <c r="B120" s="6">
        <v>150704.97</v>
      </c>
      <c r="C120" s="8">
        <v>3068.49</v>
      </c>
    </row>
    <row r="121" spans="1:3" ht="12.4" customHeight="1" x14ac:dyDescent="0.2">
      <c r="A121" s="7" t="s">
        <v>207</v>
      </c>
      <c r="B121" s="6">
        <v>21003.16</v>
      </c>
      <c r="C121" s="8">
        <v>427.64</v>
      </c>
    </row>
    <row r="122" spans="1:3" ht="12.4" customHeight="1" x14ac:dyDescent="0.2">
      <c r="A122" s="7" t="s">
        <v>209</v>
      </c>
      <c r="B122" s="8">
        <v>1538573.5</v>
      </c>
      <c r="C122" s="8">
        <v>31326.76</v>
      </c>
    </row>
    <row r="123" spans="1:3" ht="12.4" customHeight="1" x14ac:dyDescent="0.2">
      <c r="A123" s="7" t="s">
        <v>211</v>
      </c>
      <c r="B123" s="6">
        <v>1754674.99</v>
      </c>
      <c r="C123" s="8">
        <v>35726.79</v>
      </c>
    </row>
    <row r="124" spans="1:3" ht="12.4" customHeight="1" x14ac:dyDescent="0.2">
      <c r="A124" s="7" t="s">
        <v>214</v>
      </c>
      <c r="B124" s="8">
        <v>9186526.8499999996</v>
      </c>
      <c r="C124" s="8">
        <v>187046.09</v>
      </c>
    </row>
    <row r="125" spans="1:3" ht="12.4" customHeight="1" x14ac:dyDescent="0.2">
      <c r="A125" s="7" t="s">
        <v>215</v>
      </c>
      <c r="B125" s="6">
        <v>819484.96</v>
      </c>
      <c r="C125" s="8">
        <v>16685.46</v>
      </c>
    </row>
    <row r="126" spans="1:3" ht="12.4" customHeight="1" x14ac:dyDescent="0.2">
      <c r="A126" s="7" t="s">
        <v>216</v>
      </c>
      <c r="B126" s="8">
        <v>94553.78</v>
      </c>
      <c r="C126" s="8">
        <v>1925.2</v>
      </c>
    </row>
    <row r="127" spans="1:3" ht="12.4" customHeight="1" x14ac:dyDescent="0.2">
      <c r="A127" s="7" t="s">
        <v>217</v>
      </c>
      <c r="B127" s="8">
        <v>978767.38</v>
      </c>
      <c r="C127" s="8">
        <v>19928.599999999999</v>
      </c>
    </row>
    <row r="128" spans="1:3" ht="12.4" customHeight="1" x14ac:dyDescent="0.2">
      <c r="A128" s="7" t="s">
        <v>220</v>
      </c>
      <c r="B128" s="8">
        <v>46451.72</v>
      </c>
      <c r="C128" s="8">
        <v>945.8</v>
      </c>
    </row>
    <row r="129" spans="1:3" ht="12.4" customHeight="1" x14ac:dyDescent="0.2">
      <c r="A129" s="7" t="s">
        <v>221</v>
      </c>
      <c r="B129" s="8">
        <v>372372.6</v>
      </c>
      <c r="C129" s="8">
        <v>7581.85</v>
      </c>
    </row>
    <row r="130" spans="1:3" ht="12.4" customHeight="1" x14ac:dyDescent="0.2">
      <c r="A130" s="7" t="s">
        <v>301</v>
      </c>
      <c r="B130" s="6">
        <v>0</v>
      </c>
      <c r="C130" s="8">
        <v>0</v>
      </c>
    </row>
    <row r="131" spans="1:3" ht="12.4" customHeight="1" x14ac:dyDescent="0.2">
      <c r="A131" s="7" t="s">
        <v>225</v>
      </c>
      <c r="B131" s="8">
        <v>229620.27</v>
      </c>
      <c r="C131" s="8">
        <v>4675.28</v>
      </c>
    </row>
    <row r="132" spans="1:3" ht="12.4" customHeight="1" x14ac:dyDescent="0.2">
      <c r="A132" s="7" t="s">
        <v>227</v>
      </c>
      <c r="B132" s="6">
        <v>1028095.75</v>
      </c>
      <c r="C132" s="8">
        <v>20932.97</v>
      </c>
    </row>
    <row r="133" spans="1:3" ht="12.4" customHeight="1" x14ac:dyDescent="0.2">
      <c r="A133" s="7" t="s">
        <v>228</v>
      </c>
      <c r="B133" s="6">
        <v>81410.039999999994</v>
      </c>
      <c r="C133" s="8">
        <v>1657.58</v>
      </c>
    </row>
    <row r="134" spans="1:3" ht="12.4" customHeight="1" x14ac:dyDescent="0.2">
      <c r="A134" s="7" t="s">
        <v>229</v>
      </c>
      <c r="B134" s="6">
        <v>353104.65</v>
      </c>
      <c r="C134" s="8">
        <v>7189.53</v>
      </c>
    </row>
    <row r="135" spans="1:3" ht="12.4" customHeight="1" x14ac:dyDescent="0.2">
      <c r="A135" s="7" t="s">
        <v>232</v>
      </c>
      <c r="B135" s="6">
        <v>459833.7</v>
      </c>
      <c r="C135" s="8">
        <v>9362.6299999999992</v>
      </c>
    </row>
    <row r="136" spans="1:3" ht="12.4" customHeight="1" x14ac:dyDescent="0.2">
      <c r="A136" s="7" t="s">
        <v>233</v>
      </c>
      <c r="B136" s="8">
        <v>1563005.41</v>
      </c>
      <c r="C136" s="8">
        <v>31824.22</v>
      </c>
    </row>
    <row r="137" spans="1:3" ht="12.4" customHeight="1" x14ac:dyDescent="0.2">
      <c r="A137" s="7" t="s">
        <v>234</v>
      </c>
      <c r="B137" s="8">
        <v>331430.14</v>
      </c>
      <c r="C137" s="8">
        <v>6748.22</v>
      </c>
    </row>
    <row r="138" spans="1:3" ht="12.4" customHeight="1" x14ac:dyDescent="0.2">
      <c r="A138" s="7" t="s">
        <v>239</v>
      </c>
      <c r="B138" s="6">
        <v>635342.36</v>
      </c>
      <c r="C138" s="8">
        <v>12936.15</v>
      </c>
    </row>
    <row r="139" spans="1:3" ht="12.4" customHeight="1" x14ac:dyDescent="0.2">
      <c r="A139" s="7" t="s">
        <v>240</v>
      </c>
      <c r="B139" s="6">
        <v>3766826.15</v>
      </c>
      <c r="C139" s="8">
        <v>76696.03</v>
      </c>
    </row>
    <row r="140" spans="1:3" ht="12.4" customHeight="1" x14ac:dyDescent="0.2">
      <c r="A140" s="7" t="s">
        <v>241</v>
      </c>
      <c r="B140" s="6">
        <v>145579.42000000001</v>
      </c>
      <c r="C140" s="8">
        <v>2964.13</v>
      </c>
    </row>
    <row r="141" spans="1:3" ht="12.4" customHeight="1" x14ac:dyDescent="0.2">
      <c r="A141" s="7" t="s">
        <v>249</v>
      </c>
      <c r="B141" s="6">
        <v>862101.16</v>
      </c>
      <c r="C141" s="8">
        <v>17553.169999999998</v>
      </c>
    </row>
    <row r="142" spans="1:3" ht="12.4" customHeight="1" x14ac:dyDescent="0.2">
      <c r="A142" s="7" t="s">
        <v>256</v>
      </c>
      <c r="B142" s="8">
        <v>3743167.31</v>
      </c>
      <c r="C142" s="8">
        <v>76214.31</v>
      </c>
    </row>
    <row r="143" spans="1:3" ht="12.4" customHeight="1" x14ac:dyDescent="0.2">
      <c r="A143" s="7" t="s">
        <v>258</v>
      </c>
      <c r="B143" s="8">
        <v>414422.08</v>
      </c>
      <c r="C143" s="8">
        <v>8438.01</v>
      </c>
    </row>
    <row r="144" spans="1:3" ht="12.4" customHeight="1" x14ac:dyDescent="0.2">
      <c r="A144" s="7" t="s">
        <v>260</v>
      </c>
      <c r="B144" s="8">
        <v>232725.28</v>
      </c>
      <c r="C144" s="8">
        <v>4738.5</v>
      </c>
    </row>
    <row r="145" spans="1:3" ht="12.4" customHeight="1" x14ac:dyDescent="0.2">
      <c r="A145" s="7" t="s">
        <v>262</v>
      </c>
      <c r="B145" s="8">
        <v>3421993.46</v>
      </c>
      <c r="C145" s="8">
        <v>69674.92</v>
      </c>
    </row>
    <row r="146" spans="1:3" ht="12.4" customHeight="1" x14ac:dyDescent="0.2">
      <c r="A146" s="7" t="s">
        <v>264</v>
      </c>
      <c r="B146" s="6">
        <v>112360.69</v>
      </c>
      <c r="C146" s="8">
        <v>2287.77</v>
      </c>
    </row>
    <row r="147" spans="1:3" ht="12.4" customHeight="1" x14ac:dyDescent="0.2">
      <c r="A147" s="7" t="s">
        <v>268</v>
      </c>
      <c r="B147" s="6">
        <v>437709.12</v>
      </c>
      <c r="C147" s="8">
        <v>8912.16</v>
      </c>
    </row>
    <row r="148" spans="1:3" ht="12.4" customHeight="1" x14ac:dyDescent="0.2">
      <c r="A148" s="5" t="s">
        <v>269</v>
      </c>
      <c r="B148" s="6">
        <v>2591069.83</v>
      </c>
      <c r="C148" s="6">
        <v>52756.55</v>
      </c>
    </row>
    <row r="149" spans="1:3" ht="12.4" customHeight="1" x14ac:dyDescent="0.2">
      <c r="A149" s="5" t="s">
        <v>271</v>
      </c>
      <c r="B149" s="6">
        <v>375317.45</v>
      </c>
      <c r="C149" s="6">
        <v>7641.81</v>
      </c>
    </row>
    <row r="150" spans="1:3" ht="12.4" customHeight="1" x14ac:dyDescent="0.2">
      <c r="A150" s="5" t="s">
        <v>272</v>
      </c>
      <c r="B150" s="8">
        <v>2735315.93</v>
      </c>
      <c r="C150" s="6">
        <v>55693.53</v>
      </c>
    </row>
    <row r="151" spans="1:3" ht="12.4" customHeight="1" x14ac:dyDescent="0.2">
      <c r="A151" s="5" t="s">
        <v>274</v>
      </c>
      <c r="B151" s="8">
        <v>722965.53</v>
      </c>
      <c r="C151" s="6">
        <v>14720.24</v>
      </c>
    </row>
    <row r="152" spans="1:3" ht="12.4" customHeight="1" x14ac:dyDescent="0.2">
      <c r="A152" s="5" t="s">
        <v>275</v>
      </c>
      <c r="B152" s="8">
        <v>5284856.72</v>
      </c>
      <c r="C152" s="6">
        <v>107604.52</v>
      </c>
    </row>
    <row r="153" spans="1:3" ht="12.4" customHeight="1" x14ac:dyDescent="0.2">
      <c r="A153" s="5" t="s">
        <v>276</v>
      </c>
      <c r="B153" s="6">
        <v>1153153.21</v>
      </c>
      <c r="C153" s="6">
        <v>23479.25</v>
      </c>
    </row>
    <row r="154" spans="1:3" ht="12.4" customHeight="1" x14ac:dyDescent="0.2">
      <c r="A154" s="5" t="s">
        <v>277</v>
      </c>
      <c r="B154" s="8">
        <v>6963888.1100000003</v>
      </c>
      <c r="C154" s="6">
        <v>141791.13</v>
      </c>
    </row>
    <row r="155" spans="1:3" ht="12.4" customHeight="1" x14ac:dyDescent="0.2">
      <c r="A155" s="5" t="s">
        <v>280</v>
      </c>
      <c r="B155" s="6">
        <v>653921.54</v>
      </c>
      <c r="C155" s="6">
        <v>13314.44</v>
      </c>
    </row>
    <row r="156" spans="1:3" ht="12.4" customHeight="1" x14ac:dyDescent="0.2">
      <c r="A156" s="5" t="s">
        <v>281</v>
      </c>
      <c r="B156" s="8">
        <v>5465596.0300000003</v>
      </c>
      <c r="C156" s="6">
        <v>111284.54</v>
      </c>
    </row>
    <row r="157" spans="1:3" ht="12.4" customHeight="1" x14ac:dyDescent="0.2">
      <c r="A157" s="5" t="s">
        <v>284</v>
      </c>
      <c r="B157" s="6">
        <v>11662024.060000001</v>
      </c>
      <c r="C157" s="6">
        <v>223926.33</v>
      </c>
    </row>
    <row r="158" spans="1:3" ht="12.4" customHeight="1" x14ac:dyDescent="0.2">
      <c r="A158" s="5" t="s">
        <v>286</v>
      </c>
      <c r="B158" s="6">
        <v>4299358.8499999996</v>
      </c>
      <c r="C158" s="6">
        <v>87538.880000000005</v>
      </c>
    </row>
    <row r="159" spans="1:3" ht="12.4" customHeight="1" x14ac:dyDescent="0.2">
      <c r="A159" s="5" t="s">
        <v>288</v>
      </c>
      <c r="B159" s="8">
        <v>2642205.2400000002</v>
      </c>
      <c r="C159" s="6">
        <v>53797.72</v>
      </c>
    </row>
    <row r="160" spans="1:3" ht="12.4" customHeight="1" x14ac:dyDescent="0.2">
      <c r="A160" s="5" t="s">
        <v>289</v>
      </c>
      <c r="B160" s="6">
        <v>495313.86</v>
      </c>
      <c r="C160" s="6">
        <v>10085.040000000001</v>
      </c>
    </row>
    <row r="161" spans="1:3" ht="12.4" customHeight="1" x14ac:dyDescent="0.2">
      <c r="A161" s="5" t="s">
        <v>291</v>
      </c>
      <c r="B161" s="6">
        <v>1023656.71</v>
      </c>
      <c r="C161" s="6">
        <v>20842.59</v>
      </c>
    </row>
    <row r="162" spans="1:3" ht="12.4" customHeight="1" x14ac:dyDescent="0.2">
      <c r="A162" s="5" t="s">
        <v>293</v>
      </c>
      <c r="B162" s="6">
        <v>309750.52</v>
      </c>
      <c r="C162" s="6">
        <v>6306.8</v>
      </c>
    </row>
    <row r="163" spans="1:3" ht="12.4" customHeight="1" x14ac:dyDescent="0.2">
      <c r="A163" s="5" t="s">
        <v>294</v>
      </c>
      <c r="B163" s="8">
        <v>2941022.43</v>
      </c>
      <c r="C163" s="6">
        <v>59881.91</v>
      </c>
    </row>
    <row r="164" spans="1:3" ht="12.4" customHeight="1" x14ac:dyDescent="0.2">
      <c r="A164" s="5" t="s">
        <v>295</v>
      </c>
      <c r="B164" s="8">
        <v>273599.71999999997</v>
      </c>
      <c r="C164" s="6">
        <v>5570.74</v>
      </c>
    </row>
    <row r="165" spans="1:3" s="22" customFormat="1" ht="15" customHeight="1" x14ac:dyDescent="0.2">
      <c r="A165" s="24" t="s">
        <v>303</v>
      </c>
      <c r="B165" s="25">
        <f>SUM(B5:B164)</f>
        <v>327815024.79999995</v>
      </c>
      <c r="C165" s="25">
        <f>SUM(C5:C164)</f>
        <v>6630163.0399999963</v>
      </c>
    </row>
    <row r="166" spans="1:3" s="2" customFormat="1" ht="12.4" customHeight="1" x14ac:dyDescent="0.15">
      <c r="A166" s="17" t="s">
        <v>0</v>
      </c>
      <c r="B166" s="18">
        <v>14874558.77</v>
      </c>
      <c r="C166" s="19">
        <v>302859.63</v>
      </c>
    </row>
    <row r="167" spans="1:3" s="2" customFormat="1" ht="12.4" customHeight="1" x14ac:dyDescent="0.15">
      <c r="A167" s="17" t="s">
        <v>2</v>
      </c>
      <c r="B167" s="18">
        <v>18318006.170000002</v>
      </c>
      <c r="C167" s="19">
        <v>372971.37</v>
      </c>
    </row>
    <row r="168" spans="1:3" s="2" customFormat="1" ht="12.4" customHeight="1" x14ac:dyDescent="0.15">
      <c r="A168" s="17" t="s">
        <v>4</v>
      </c>
      <c r="B168" s="18">
        <v>5712545</v>
      </c>
      <c r="C168" s="19">
        <v>116312.64</v>
      </c>
    </row>
    <row r="169" spans="1:3" s="2" customFormat="1" ht="12.4" customHeight="1" x14ac:dyDescent="0.15">
      <c r="A169" s="17" t="s">
        <v>10</v>
      </c>
      <c r="B169" s="18">
        <v>1058992.31</v>
      </c>
      <c r="C169" s="19">
        <v>21562.05</v>
      </c>
    </row>
    <row r="170" spans="1:3" s="2" customFormat="1" ht="12.4" customHeight="1" x14ac:dyDescent="0.15">
      <c r="A170" s="17" t="s">
        <v>13</v>
      </c>
      <c r="B170" s="18">
        <v>653508</v>
      </c>
      <c r="C170" s="19">
        <v>13306.02</v>
      </c>
    </row>
    <row r="171" spans="1:3" s="2" customFormat="1" ht="12.4" customHeight="1" x14ac:dyDescent="0.15">
      <c r="A171" s="17" t="s">
        <v>16</v>
      </c>
      <c r="B171" s="18">
        <v>720783</v>
      </c>
      <c r="C171" s="19">
        <v>14675.8</v>
      </c>
    </row>
    <row r="172" spans="1:3" s="2" customFormat="1" ht="12.4" customHeight="1" x14ac:dyDescent="0.15">
      <c r="A172" s="17" t="s">
        <v>17</v>
      </c>
      <c r="B172" s="18">
        <v>1593608.29</v>
      </c>
      <c r="C172" s="19">
        <v>32447.32</v>
      </c>
    </row>
    <row r="173" spans="1:3" s="2" customFormat="1" ht="12.4" customHeight="1" x14ac:dyDescent="0.15">
      <c r="A173" s="17" t="s">
        <v>19</v>
      </c>
      <c r="B173" s="18">
        <v>1518607.48</v>
      </c>
      <c r="C173" s="19">
        <v>30920.240000000002</v>
      </c>
    </row>
    <row r="174" spans="1:3" s="2" customFormat="1" ht="12.4" customHeight="1" x14ac:dyDescent="0.15">
      <c r="A174" s="17" t="s">
        <v>28</v>
      </c>
      <c r="B174" s="18">
        <v>1664190.25</v>
      </c>
      <c r="C174" s="19">
        <v>33884.44</v>
      </c>
    </row>
    <row r="175" spans="1:3" s="2" customFormat="1" ht="12.4" customHeight="1" x14ac:dyDescent="0.15">
      <c r="A175" s="17" t="s">
        <v>35</v>
      </c>
      <c r="B175" s="18">
        <v>396883.42</v>
      </c>
      <c r="C175" s="19">
        <v>8080.91</v>
      </c>
    </row>
    <row r="176" spans="1:3" s="2" customFormat="1" ht="12.4" customHeight="1" x14ac:dyDescent="0.15">
      <c r="A176" s="17" t="s">
        <v>38</v>
      </c>
      <c r="B176" s="18">
        <v>1661709.25</v>
      </c>
      <c r="C176" s="19">
        <v>33833.919999999998</v>
      </c>
    </row>
    <row r="177" spans="1:3" s="2" customFormat="1" ht="12.4" customHeight="1" x14ac:dyDescent="0.15">
      <c r="A177" s="17" t="s">
        <v>40</v>
      </c>
      <c r="B177" s="18">
        <v>2579208.5499999998</v>
      </c>
      <c r="C177" s="19">
        <v>52515.05</v>
      </c>
    </row>
    <row r="178" spans="1:3" s="2" customFormat="1" ht="12.4" customHeight="1" x14ac:dyDescent="0.15">
      <c r="A178" s="17" t="s">
        <v>42</v>
      </c>
      <c r="B178" s="18">
        <v>687716.01</v>
      </c>
      <c r="C178" s="19">
        <v>14002.53</v>
      </c>
    </row>
    <row r="179" spans="1:3" s="2" customFormat="1" ht="12.4" customHeight="1" x14ac:dyDescent="0.15">
      <c r="A179" s="17" t="s">
        <v>43</v>
      </c>
      <c r="B179" s="18">
        <v>570017.76</v>
      </c>
      <c r="C179" s="19">
        <v>11606.08</v>
      </c>
    </row>
    <row r="180" spans="1:3" s="2" customFormat="1" ht="12.4" customHeight="1" x14ac:dyDescent="0.15">
      <c r="A180" s="17" t="s">
        <v>46</v>
      </c>
      <c r="B180" s="18">
        <v>2744003</v>
      </c>
      <c r="C180" s="19">
        <v>55870.41</v>
      </c>
    </row>
    <row r="181" spans="1:3" s="2" customFormat="1" ht="12.4" customHeight="1" x14ac:dyDescent="0.15">
      <c r="A181" s="17" t="s">
        <v>47</v>
      </c>
      <c r="B181" s="18">
        <v>1561788.6400000001</v>
      </c>
      <c r="C181" s="19">
        <v>31799.45</v>
      </c>
    </row>
    <row r="182" spans="1:3" s="2" customFormat="1" ht="12.4" customHeight="1" x14ac:dyDescent="0.15">
      <c r="A182" s="17" t="s">
        <v>49</v>
      </c>
      <c r="B182" s="18">
        <v>1550608.86</v>
      </c>
      <c r="C182" s="19">
        <v>31571.82</v>
      </c>
    </row>
    <row r="183" spans="1:3" s="2" customFormat="1" ht="12.4" customHeight="1" x14ac:dyDescent="0.15">
      <c r="A183" s="17" t="s">
        <v>53</v>
      </c>
      <c r="B183" s="18">
        <v>2831863.45</v>
      </c>
      <c r="C183" s="19">
        <v>57659.33</v>
      </c>
    </row>
    <row r="184" spans="1:3" s="2" customFormat="1" ht="12.4" customHeight="1" x14ac:dyDescent="0.15">
      <c r="A184" s="17" t="s">
        <v>54</v>
      </c>
      <c r="B184" s="18">
        <v>755327.76</v>
      </c>
      <c r="C184" s="19">
        <v>15379.16</v>
      </c>
    </row>
    <row r="185" spans="1:3" s="2" customFormat="1" ht="12.4" customHeight="1" x14ac:dyDescent="0.15">
      <c r="A185" s="17" t="s">
        <v>57</v>
      </c>
      <c r="B185" s="18">
        <v>3326884.21</v>
      </c>
      <c r="C185" s="19">
        <v>67738.41</v>
      </c>
    </row>
    <row r="186" spans="1:3" s="2" customFormat="1" ht="12.4" customHeight="1" x14ac:dyDescent="0.15">
      <c r="A186" s="17" t="s">
        <v>60</v>
      </c>
      <c r="B186" s="18">
        <v>564570</v>
      </c>
      <c r="C186" s="19">
        <v>11495.16</v>
      </c>
    </row>
    <row r="187" spans="1:3" s="2" customFormat="1" ht="12.4" customHeight="1" x14ac:dyDescent="0.15">
      <c r="A187" s="17" t="s">
        <v>61</v>
      </c>
      <c r="B187" s="18">
        <v>2126866.21</v>
      </c>
      <c r="C187" s="19">
        <v>43304.94</v>
      </c>
    </row>
    <row r="188" spans="1:3" s="2" customFormat="1" ht="12.4" customHeight="1" x14ac:dyDescent="0.15">
      <c r="A188" s="17" t="s">
        <v>62</v>
      </c>
      <c r="B188" s="18">
        <v>2709046.25</v>
      </c>
      <c r="C188" s="19">
        <v>55158.66</v>
      </c>
    </row>
    <row r="189" spans="1:3" s="2" customFormat="1" ht="12.4" customHeight="1" x14ac:dyDescent="0.15">
      <c r="A189" s="17" t="s">
        <v>63</v>
      </c>
      <c r="B189" s="18">
        <v>563438876</v>
      </c>
      <c r="C189" s="19">
        <v>11472131.02</v>
      </c>
    </row>
    <row r="190" spans="1:3" s="2" customFormat="1" ht="12.4" customHeight="1" x14ac:dyDescent="0.15">
      <c r="A190" s="17" t="s">
        <v>64</v>
      </c>
      <c r="B190" s="18">
        <v>325497.36</v>
      </c>
      <c r="C190" s="19">
        <v>6627.42</v>
      </c>
    </row>
    <row r="191" spans="1:3" s="2" customFormat="1" ht="12.4" customHeight="1" x14ac:dyDescent="0.15">
      <c r="A191" s="17" t="s">
        <v>65</v>
      </c>
      <c r="B191" s="18">
        <v>2537616.7599999998</v>
      </c>
      <c r="C191" s="19">
        <v>51668.2</v>
      </c>
    </row>
    <row r="192" spans="1:3" s="2" customFormat="1" ht="12.4" customHeight="1" x14ac:dyDescent="0.15">
      <c r="A192" s="17" t="s">
        <v>66</v>
      </c>
      <c r="B192" s="18">
        <v>4499842</v>
      </c>
      <c r="C192" s="19">
        <v>91620.9</v>
      </c>
    </row>
    <row r="193" spans="1:3" s="2" customFormat="1" ht="12.4" customHeight="1" x14ac:dyDescent="0.15">
      <c r="A193" s="17" t="s">
        <v>70</v>
      </c>
      <c r="B193" s="18">
        <v>4833685</v>
      </c>
      <c r="C193" s="19">
        <v>98418.25</v>
      </c>
    </row>
    <row r="194" spans="1:3" s="2" customFormat="1" ht="12.4" customHeight="1" x14ac:dyDescent="0.15">
      <c r="A194" s="17" t="s">
        <v>72</v>
      </c>
      <c r="B194" s="18">
        <v>3687719.69</v>
      </c>
      <c r="C194" s="19">
        <v>75085.350000000006</v>
      </c>
    </row>
    <row r="195" spans="1:3" s="2" customFormat="1" ht="12.4" customHeight="1" x14ac:dyDescent="0.15">
      <c r="A195" s="17" t="s">
        <v>73</v>
      </c>
      <c r="B195" s="18">
        <v>355605.66</v>
      </c>
      <c r="C195" s="19">
        <v>7240.46</v>
      </c>
    </row>
    <row r="196" spans="1:3" s="2" customFormat="1" ht="12.4" customHeight="1" x14ac:dyDescent="0.15">
      <c r="A196" s="17" t="s">
        <v>75</v>
      </c>
      <c r="B196" s="18">
        <v>609811.14</v>
      </c>
      <c r="C196" s="19">
        <v>12416.31</v>
      </c>
    </row>
    <row r="197" spans="1:3" s="2" customFormat="1" ht="12.4" customHeight="1" x14ac:dyDescent="0.15">
      <c r="A197" s="17" t="s">
        <v>77</v>
      </c>
      <c r="B197" s="18">
        <v>713348.79</v>
      </c>
      <c r="C197" s="19">
        <v>14524.43</v>
      </c>
    </row>
    <row r="198" spans="1:3" s="2" customFormat="1" ht="12.4" customHeight="1" x14ac:dyDescent="0.15">
      <c r="A198" s="17" t="s">
        <v>78</v>
      </c>
      <c r="B198" s="18">
        <v>42211178.380000003</v>
      </c>
      <c r="C198" s="19">
        <v>859458.21</v>
      </c>
    </row>
    <row r="199" spans="1:3" s="2" customFormat="1" ht="12.4" customHeight="1" x14ac:dyDescent="0.15">
      <c r="A199" s="17" t="s">
        <v>80</v>
      </c>
      <c r="B199" s="18">
        <v>95247657</v>
      </c>
      <c r="C199" s="19">
        <v>1939329.44</v>
      </c>
    </row>
    <row r="200" spans="1:3" s="2" customFormat="1" ht="12.4" customHeight="1" x14ac:dyDescent="0.15">
      <c r="A200" s="17" t="s">
        <v>81</v>
      </c>
      <c r="B200" s="18">
        <v>902933.86</v>
      </c>
      <c r="C200" s="19">
        <v>18384.560000000001</v>
      </c>
    </row>
    <row r="201" spans="1:3" s="2" customFormat="1" ht="12.4" customHeight="1" x14ac:dyDescent="0.15">
      <c r="A201" s="17" t="s">
        <v>84</v>
      </c>
      <c r="B201" s="18">
        <v>899680.77</v>
      </c>
      <c r="C201" s="19">
        <v>18318.32</v>
      </c>
    </row>
    <row r="202" spans="1:3" s="2" customFormat="1" ht="12.4" customHeight="1" x14ac:dyDescent="0.15">
      <c r="A202" s="17" t="s">
        <v>87</v>
      </c>
      <c r="B202" s="18">
        <v>43714.28</v>
      </c>
      <c r="C202" s="19">
        <v>890.06</v>
      </c>
    </row>
    <row r="203" spans="1:3" s="2" customFormat="1" ht="12.4" customHeight="1" x14ac:dyDescent="0.15">
      <c r="A203" s="17" t="s">
        <v>89</v>
      </c>
      <c r="B203" s="18">
        <v>963100.41999999993</v>
      </c>
      <c r="C203" s="19">
        <v>19609.61</v>
      </c>
    </row>
    <row r="204" spans="1:3" s="2" customFormat="1" ht="12.4" customHeight="1" x14ac:dyDescent="0.15">
      <c r="A204" s="17" t="s">
        <v>90</v>
      </c>
      <c r="B204" s="18">
        <v>696935.59</v>
      </c>
      <c r="C204" s="19">
        <v>14190.25</v>
      </c>
    </row>
    <row r="205" spans="1:3" s="2" customFormat="1" ht="12.4" customHeight="1" x14ac:dyDescent="0.15">
      <c r="A205" s="17" t="s">
        <v>91</v>
      </c>
      <c r="B205" s="18">
        <v>63454.48</v>
      </c>
      <c r="C205" s="19">
        <v>1291.99</v>
      </c>
    </row>
    <row r="206" spans="1:3" s="2" customFormat="1" ht="12.4" customHeight="1" x14ac:dyDescent="0.15">
      <c r="A206" s="17" t="s">
        <v>96</v>
      </c>
      <c r="B206" s="18">
        <v>2731716.54</v>
      </c>
      <c r="C206" s="19">
        <v>52594.36</v>
      </c>
    </row>
    <row r="207" spans="1:3" s="2" customFormat="1" ht="12.4" customHeight="1" x14ac:dyDescent="0.15">
      <c r="A207" s="17" t="s">
        <v>98</v>
      </c>
      <c r="B207" s="18">
        <v>3030215.2</v>
      </c>
      <c r="C207" s="19">
        <v>61697.95</v>
      </c>
    </row>
    <row r="208" spans="1:3" s="2" customFormat="1" ht="12.4" customHeight="1" x14ac:dyDescent="0.15">
      <c r="A208" s="17" t="s">
        <v>100</v>
      </c>
      <c r="B208" s="18">
        <v>681127.26</v>
      </c>
      <c r="C208" s="19">
        <v>13868.37</v>
      </c>
    </row>
    <row r="209" spans="1:3" s="2" customFormat="1" ht="12.4" customHeight="1" x14ac:dyDescent="0.15">
      <c r="A209" s="17" t="s">
        <v>105</v>
      </c>
      <c r="B209" s="18">
        <v>8017871</v>
      </c>
      <c r="C209" s="19">
        <v>163251.19</v>
      </c>
    </row>
    <row r="210" spans="1:3" s="2" customFormat="1" ht="12.4" customHeight="1" x14ac:dyDescent="0.15">
      <c r="A210" s="17" t="s">
        <v>106</v>
      </c>
      <c r="B210" s="18">
        <v>3219078.46</v>
      </c>
      <c r="C210" s="19">
        <v>65543.38</v>
      </c>
    </row>
    <row r="211" spans="1:3" s="2" customFormat="1" ht="12" customHeight="1" x14ac:dyDescent="0.15">
      <c r="A211" s="17" t="s">
        <v>306</v>
      </c>
      <c r="B211" s="18">
        <v>0</v>
      </c>
      <c r="C211" s="19">
        <v>0</v>
      </c>
    </row>
    <row r="212" spans="1:3" s="2" customFormat="1" ht="12.4" customHeight="1" x14ac:dyDescent="0.15">
      <c r="A212" s="17" t="s">
        <v>113</v>
      </c>
      <c r="B212" s="18">
        <v>291485.3</v>
      </c>
      <c r="C212" s="19">
        <v>5934.91</v>
      </c>
    </row>
    <row r="213" spans="1:3" s="2" customFormat="1" ht="12.4" customHeight="1" x14ac:dyDescent="0.15">
      <c r="A213" s="17" t="s">
        <v>115</v>
      </c>
      <c r="B213" s="18">
        <v>650330</v>
      </c>
      <c r="C213" s="19">
        <v>13241.31</v>
      </c>
    </row>
    <row r="214" spans="1:3" s="2" customFormat="1" ht="12.4" customHeight="1" x14ac:dyDescent="0.15">
      <c r="A214" s="17" t="s">
        <v>116</v>
      </c>
      <c r="B214" s="18">
        <v>720660.88</v>
      </c>
      <c r="C214" s="19">
        <v>14673.31</v>
      </c>
    </row>
    <row r="215" spans="1:3" s="2" customFormat="1" ht="12.4" customHeight="1" x14ac:dyDescent="0.15">
      <c r="A215" s="17" t="s">
        <v>117</v>
      </c>
      <c r="B215" s="18">
        <v>2891833</v>
      </c>
      <c r="C215" s="19">
        <v>58880.37</v>
      </c>
    </row>
    <row r="216" spans="1:3" s="2" customFormat="1" ht="12.4" customHeight="1" x14ac:dyDescent="0.15">
      <c r="A216" s="17" t="s">
        <v>118</v>
      </c>
      <c r="B216" s="18">
        <v>904655.63</v>
      </c>
      <c r="C216" s="19">
        <v>18419.62</v>
      </c>
    </row>
    <row r="217" spans="1:3" s="2" customFormat="1" ht="12.4" customHeight="1" x14ac:dyDescent="0.15">
      <c r="A217" s="20" t="s">
        <v>120</v>
      </c>
      <c r="B217" s="18">
        <v>764199318</v>
      </c>
      <c r="C217" s="19">
        <v>15559797.300000001</v>
      </c>
    </row>
    <row r="218" spans="1:3" s="2" customFormat="1" ht="12.4" customHeight="1" x14ac:dyDescent="0.15">
      <c r="A218" s="17" t="s">
        <v>122</v>
      </c>
      <c r="B218" s="18">
        <v>1036611</v>
      </c>
      <c r="C218" s="19">
        <v>21106.35</v>
      </c>
    </row>
    <row r="219" spans="1:3" s="2" customFormat="1" ht="12.4" customHeight="1" x14ac:dyDescent="0.15">
      <c r="A219" s="17" t="s">
        <v>124</v>
      </c>
      <c r="B219" s="18">
        <v>5171556</v>
      </c>
      <c r="C219" s="19">
        <v>105297.61</v>
      </c>
    </row>
    <row r="220" spans="1:3" s="2" customFormat="1" ht="12.4" customHeight="1" x14ac:dyDescent="0.15">
      <c r="A220" s="17" t="s">
        <v>127</v>
      </c>
      <c r="B220" s="18">
        <v>39617.18</v>
      </c>
      <c r="C220" s="19">
        <v>806.64</v>
      </c>
    </row>
    <row r="221" spans="1:3" s="2" customFormat="1" ht="12.4" customHeight="1" x14ac:dyDescent="0.15">
      <c r="A221" s="17" t="s">
        <v>130</v>
      </c>
      <c r="B221" s="18">
        <v>421646.08999999997</v>
      </c>
      <c r="C221" s="19">
        <v>8585.1</v>
      </c>
    </row>
    <row r="222" spans="1:3" s="2" customFormat="1" ht="12.4" customHeight="1" x14ac:dyDescent="0.15">
      <c r="A222" s="17" t="s">
        <v>131</v>
      </c>
      <c r="B222" s="18">
        <v>7026550</v>
      </c>
      <c r="C222" s="19">
        <v>143066.99</v>
      </c>
    </row>
    <row r="223" spans="1:3" s="2" customFormat="1" ht="12.4" customHeight="1" x14ac:dyDescent="0.15">
      <c r="A223" s="17" t="s">
        <v>132</v>
      </c>
      <c r="B223" s="18">
        <v>1682987.25</v>
      </c>
      <c r="C223" s="19">
        <v>34267.160000000003</v>
      </c>
    </row>
    <row r="224" spans="1:3" s="2" customFormat="1" ht="12.4" customHeight="1" x14ac:dyDescent="0.15">
      <c r="A224" s="17" t="s">
        <v>135</v>
      </c>
      <c r="B224" s="18">
        <v>10170042.279999999</v>
      </c>
      <c r="C224" s="19">
        <v>207071.37</v>
      </c>
    </row>
    <row r="225" spans="1:3" s="2" customFormat="1" ht="12.4" customHeight="1" x14ac:dyDescent="0.15">
      <c r="A225" s="17" t="s">
        <v>136</v>
      </c>
      <c r="B225" s="18">
        <v>6207578.79</v>
      </c>
      <c r="C225" s="19">
        <v>126391.98</v>
      </c>
    </row>
    <row r="226" spans="1:3" s="2" customFormat="1" ht="12.4" customHeight="1" x14ac:dyDescent="0.15">
      <c r="A226" s="17" t="s">
        <v>137</v>
      </c>
      <c r="B226" s="18">
        <v>4477372.51</v>
      </c>
      <c r="C226" s="19">
        <v>91163.4</v>
      </c>
    </row>
    <row r="227" spans="1:3" s="2" customFormat="1" ht="12.4" customHeight="1" x14ac:dyDescent="0.15">
      <c r="A227" s="17" t="s">
        <v>139</v>
      </c>
      <c r="B227" s="18">
        <v>7351467.7799999993</v>
      </c>
      <c r="C227" s="19">
        <v>149682.60999999999</v>
      </c>
    </row>
    <row r="228" spans="1:3" s="2" customFormat="1" ht="12.4" customHeight="1" x14ac:dyDescent="0.15">
      <c r="A228" s="17" t="s">
        <v>140</v>
      </c>
      <c r="B228" s="18">
        <v>4218442.96</v>
      </c>
      <c r="C228" s="19">
        <v>85891.36</v>
      </c>
    </row>
    <row r="229" spans="1:3" s="2" customFormat="1" ht="12.4" customHeight="1" x14ac:dyDescent="0.15">
      <c r="A229" s="17" t="s">
        <v>142</v>
      </c>
      <c r="B229" s="18">
        <v>412988.88</v>
      </c>
      <c r="C229" s="19">
        <v>8408.83</v>
      </c>
    </row>
    <row r="230" spans="1:3" s="2" customFormat="1" ht="12.4" customHeight="1" x14ac:dyDescent="0.15">
      <c r="A230" s="17" t="s">
        <v>149</v>
      </c>
      <c r="B230" s="18">
        <v>7183091.4500000002</v>
      </c>
      <c r="C230" s="19">
        <v>146254.31</v>
      </c>
    </row>
    <row r="231" spans="1:3" s="2" customFormat="1" ht="12.4" customHeight="1" x14ac:dyDescent="0.15">
      <c r="A231" s="17" t="s">
        <v>155</v>
      </c>
      <c r="B231" s="18">
        <v>1873905</v>
      </c>
      <c r="C231" s="19">
        <v>38154.42</v>
      </c>
    </row>
    <row r="232" spans="1:3" s="2" customFormat="1" ht="12.4" customHeight="1" x14ac:dyDescent="0.15">
      <c r="A232" s="17" t="s">
        <v>158</v>
      </c>
      <c r="B232" s="18">
        <v>802000.16</v>
      </c>
      <c r="C232" s="19">
        <v>16329.46</v>
      </c>
    </row>
    <row r="233" spans="1:3" s="2" customFormat="1" ht="12.4" customHeight="1" x14ac:dyDescent="0.15">
      <c r="A233" s="17" t="s">
        <v>163</v>
      </c>
      <c r="B233" s="18">
        <v>751769</v>
      </c>
      <c r="C233" s="19">
        <v>15306.7</v>
      </c>
    </row>
    <row r="234" spans="1:3" s="2" customFormat="1" ht="12.4" customHeight="1" x14ac:dyDescent="0.15">
      <c r="A234" s="17" t="s">
        <v>170</v>
      </c>
      <c r="B234" s="18">
        <v>482272.37</v>
      </c>
      <c r="C234" s="19">
        <v>9819.51</v>
      </c>
    </row>
    <row r="235" spans="1:3" s="2" customFormat="1" ht="12.4" customHeight="1" x14ac:dyDescent="0.15">
      <c r="A235" s="17" t="s">
        <v>171</v>
      </c>
      <c r="B235" s="18">
        <v>22384515.109999999</v>
      </c>
      <c r="C235" s="19">
        <v>455769.21</v>
      </c>
    </row>
    <row r="236" spans="1:3" s="2" customFormat="1" ht="12.4" customHeight="1" x14ac:dyDescent="0.15">
      <c r="A236" s="17" t="s">
        <v>172</v>
      </c>
      <c r="B236" s="18">
        <v>1357519</v>
      </c>
      <c r="C236" s="19">
        <v>27640.33</v>
      </c>
    </row>
    <row r="237" spans="1:3" s="2" customFormat="1" ht="12.4" customHeight="1" x14ac:dyDescent="0.15">
      <c r="A237" s="17" t="s">
        <v>174</v>
      </c>
      <c r="B237" s="18">
        <v>287447.34000000003</v>
      </c>
      <c r="C237" s="19">
        <v>5852.69</v>
      </c>
    </row>
    <row r="238" spans="1:3" s="2" customFormat="1" ht="12.4" customHeight="1" x14ac:dyDescent="0.15">
      <c r="A238" s="17" t="s">
        <v>175</v>
      </c>
      <c r="B238" s="18">
        <v>10122104</v>
      </c>
      <c r="C238" s="19">
        <v>206095.3</v>
      </c>
    </row>
    <row r="239" spans="1:3" s="2" customFormat="1" ht="12.4" customHeight="1" x14ac:dyDescent="0.15">
      <c r="A239" s="17" t="s">
        <v>177</v>
      </c>
      <c r="B239" s="18">
        <v>12628036</v>
      </c>
      <c r="C239" s="19">
        <v>257118.37</v>
      </c>
    </row>
    <row r="240" spans="1:3" s="2" customFormat="1" ht="12.4" customHeight="1" x14ac:dyDescent="0.15">
      <c r="A240" s="17" t="s">
        <v>178</v>
      </c>
      <c r="B240" s="18">
        <v>4470333.7699999996</v>
      </c>
      <c r="C240" s="19">
        <v>91020.09</v>
      </c>
    </row>
    <row r="241" spans="1:3" s="2" customFormat="1" ht="12.4" customHeight="1" x14ac:dyDescent="0.15">
      <c r="A241" s="17" t="s">
        <v>179</v>
      </c>
      <c r="B241" s="18">
        <v>6458543.0599999996</v>
      </c>
      <c r="C241" s="19">
        <v>131501.85</v>
      </c>
    </row>
    <row r="242" spans="1:3" s="2" customFormat="1" ht="12.4" customHeight="1" x14ac:dyDescent="0.15">
      <c r="A242" s="17" t="s">
        <v>180</v>
      </c>
      <c r="B242" s="18">
        <v>654246</v>
      </c>
      <c r="C242" s="19">
        <v>13321.05</v>
      </c>
    </row>
    <row r="243" spans="1:3" s="2" customFormat="1" ht="12.4" customHeight="1" x14ac:dyDescent="0.15">
      <c r="A243" s="17" t="s">
        <v>183</v>
      </c>
      <c r="B243" s="18">
        <v>1689594.1</v>
      </c>
      <c r="C243" s="19">
        <v>34401.68</v>
      </c>
    </row>
    <row r="244" spans="1:3" s="2" customFormat="1" ht="12.4" customHeight="1" x14ac:dyDescent="0.15">
      <c r="A244" s="17" t="s">
        <v>184</v>
      </c>
      <c r="B244" s="18">
        <v>1034684.88</v>
      </c>
      <c r="C244" s="19">
        <v>21067.13</v>
      </c>
    </row>
    <row r="245" spans="1:3" s="2" customFormat="1" ht="12.4" customHeight="1" x14ac:dyDescent="0.15">
      <c r="A245" s="17" t="s">
        <v>185</v>
      </c>
      <c r="B245" s="18">
        <v>30352495.91</v>
      </c>
      <c r="C245" s="19">
        <v>618004.59</v>
      </c>
    </row>
    <row r="246" spans="1:3" s="2" customFormat="1" ht="12.4" customHeight="1" x14ac:dyDescent="0.15">
      <c r="A246" s="17" t="s">
        <v>188</v>
      </c>
      <c r="B246" s="18">
        <v>3679342.86</v>
      </c>
      <c r="C246" s="19">
        <v>74914.789999999994</v>
      </c>
    </row>
    <row r="247" spans="1:3" s="2" customFormat="1" ht="12.4" customHeight="1" x14ac:dyDescent="0.15">
      <c r="A247" s="17" t="s">
        <v>190</v>
      </c>
      <c r="B247" s="18">
        <v>40534302.159999996</v>
      </c>
      <c r="C247" s="19">
        <v>825315.48</v>
      </c>
    </row>
    <row r="248" spans="1:3" s="2" customFormat="1" ht="12.4" customHeight="1" x14ac:dyDescent="0.15">
      <c r="A248" s="17" t="s">
        <v>191</v>
      </c>
      <c r="B248" s="18">
        <v>3738474.18</v>
      </c>
      <c r="C248" s="19">
        <v>76118.75</v>
      </c>
    </row>
    <row r="249" spans="1:3" s="2" customFormat="1" ht="12.4" customHeight="1" x14ac:dyDescent="0.15">
      <c r="A249" s="17" t="s">
        <v>193</v>
      </c>
      <c r="B249" s="18">
        <v>147881</v>
      </c>
      <c r="C249" s="19">
        <v>3010.99</v>
      </c>
    </row>
    <row r="250" spans="1:3" s="2" customFormat="1" ht="12.4" customHeight="1" x14ac:dyDescent="0.15">
      <c r="A250" s="17" t="s">
        <v>194</v>
      </c>
      <c r="B250" s="18">
        <v>81717.88</v>
      </c>
      <c r="C250" s="19">
        <v>1663.85</v>
      </c>
    </row>
    <row r="251" spans="1:3" s="2" customFormat="1" ht="12.4" customHeight="1" x14ac:dyDescent="0.15">
      <c r="A251" s="17" t="s">
        <v>195</v>
      </c>
      <c r="B251" s="18">
        <v>1139233</v>
      </c>
      <c r="C251" s="19">
        <v>23195.83</v>
      </c>
    </row>
    <row r="252" spans="1:3" s="2" customFormat="1" ht="12.4" customHeight="1" x14ac:dyDescent="0.15">
      <c r="A252" s="17" t="s">
        <v>196</v>
      </c>
      <c r="B252" s="18">
        <v>1209067.33</v>
      </c>
      <c r="C252" s="19">
        <v>24617.72</v>
      </c>
    </row>
    <row r="253" spans="1:3" s="2" customFormat="1" ht="12.4" customHeight="1" x14ac:dyDescent="0.15">
      <c r="A253" s="17" t="s">
        <v>197</v>
      </c>
      <c r="B253" s="18">
        <v>7849023.6899999995</v>
      </c>
      <c r="C253" s="19">
        <v>159813.29999999999</v>
      </c>
    </row>
    <row r="254" spans="1:3" s="2" customFormat="1" ht="12.4" customHeight="1" x14ac:dyDescent="0.15">
      <c r="A254" s="17" t="s">
        <v>200</v>
      </c>
      <c r="B254" s="18">
        <v>51296.28</v>
      </c>
      <c r="C254" s="19">
        <v>1044.44</v>
      </c>
    </row>
    <row r="255" spans="1:3" s="2" customFormat="1" ht="12.4" customHeight="1" x14ac:dyDescent="0.15">
      <c r="A255" s="17" t="s">
        <v>201</v>
      </c>
      <c r="B255" s="18">
        <v>542391</v>
      </c>
      <c r="C255" s="19">
        <v>11043.58</v>
      </c>
    </row>
    <row r="256" spans="1:3" s="2" customFormat="1" ht="12.4" customHeight="1" x14ac:dyDescent="0.15">
      <c r="A256" s="17" t="s">
        <v>202</v>
      </c>
      <c r="B256" s="18">
        <v>5636928.3499999996</v>
      </c>
      <c r="C256" s="19">
        <v>114773.02</v>
      </c>
    </row>
    <row r="257" spans="1:3" s="2" customFormat="1" ht="12.4" customHeight="1" x14ac:dyDescent="0.15">
      <c r="A257" s="17" t="s">
        <v>203</v>
      </c>
      <c r="B257" s="18">
        <v>868300</v>
      </c>
      <c r="C257" s="19">
        <v>17679.38</v>
      </c>
    </row>
    <row r="258" spans="1:3" s="2" customFormat="1" ht="12.4" customHeight="1" x14ac:dyDescent="0.15">
      <c r="A258" s="17" t="s">
        <v>204</v>
      </c>
      <c r="B258" s="18">
        <v>2052947.79</v>
      </c>
      <c r="C258" s="19">
        <v>41799.9</v>
      </c>
    </row>
    <row r="259" spans="1:3" s="2" customFormat="1" ht="12.4" customHeight="1" x14ac:dyDescent="0.15">
      <c r="A259" s="17" t="s">
        <v>205</v>
      </c>
      <c r="B259" s="18">
        <v>33611978.310000002</v>
      </c>
      <c r="C259" s="19">
        <v>684370.63</v>
      </c>
    </row>
    <row r="260" spans="1:3" s="2" customFormat="1" ht="12.4" customHeight="1" x14ac:dyDescent="0.15">
      <c r="A260" s="17" t="s">
        <v>206</v>
      </c>
      <c r="B260" s="18">
        <v>5368579.75</v>
      </c>
      <c r="C260" s="19">
        <v>109309.2</v>
      </c>
    </row>
    <row r="261" spans="1:3" s="2" customFormat="1" ht="12.4" customHeight="1" x14ac:dyDescent="0.15">
      <c r="A261" s="17" t="s">
        <v>208</v>
      </c>
      <c r="B261" s="18">
        <v>679167.77</v>
      </c>
      <c r="C261" s="19">
        <v>13828.48</v>
      </c>
    </row>
    <row r="262" spans="1:3" s="2" customFormat="1" ht="12.4" customHeight="1" x14ac:dyDescent="0.15">
      <c r="A262" s="17" t="s">
        <v>210</v>
      </c>
      <c r="B262" s="18">
        <v>9795222.9300000016</v>
      </c>
      <c r="C262" s="19">
        <v>199439.7</v>
      </c>
    </row>
    <row r="263" spans="1:3" s="2" customFormat="1" ht="12.4" customHeight="1" x14ac:dyDescent="0.15">
      <c r="A263" s="17" t="s">
        <v>212</v>
      </c>
      <c r="B263" s="18">
        <v>16610941.969999999</v>
      </c>
      <c r="C263" s="19">
        <v>338213.98</v>
      </c>
    </row>
    <row r="264" spans="1:3" s="2" customFormat="1" ht="12.4" customHeight="1" x14ac:dyDescent="0.15">
      <c r="A264" s="17" t="s">
        <v>213</v>
      </c>
      <c r="B264" s="18">
        <v>1368812</v>
      </c>
      <c r="C264" s="19">
        <v>27870.26</v>
      </c>
    </row>
    <row r="265" spans="1:3" s="2" customFormat="1" ht="12.4" customHeight="1" x14ac:dyDescent="0.15">
      <c r="A265" s="17" t="s">
        <v>218</v>
      </c>
      <c r="B265" s="18">
        <v>5763981.46</v>
      </c>
      <c r="C265" s="19">
        <v>117359.94</v>
      </c>
    </row>
    <row r="266" spans="1:3" s="2" customFormat="1" ht="12.4" customHeight="1" x14ac:dyDescent="0.15">
      <c r="A266" s="17" t="s">
        <v>219</v>
      </c>
      <c r="B266" s="18">
        <v>5093318</v>
      </c>
      <c r="C266" s="19">
        <v>103704.61</v>
      </c>
    </row>
    <row r="267" spans="1:3" s="2" customFormat="1" ht="12.4" customHeight="1" x14ac:dyDescent="0.15">
      <c r="A267" s="17" t="s">
        <v>222</v>
      </c>
      <c r="B267" s="18">
        <v>10814550</v>
      </c>
      <c r="C267" s="19">
        <v>220194.13</v>
      </c>
    </row>
    <row r="268" spans="1:3" s="2" customFormat="1" ht="12.4" customHeight="1" x14ac:dyDescent="0.15">
      <c r="A268" s="17" t="s">
        <v>223</v>
      </c>
      <c r="B268" s="18">
        <v>2384664.0700000003</v>
      </c>
      <c r="C268" s="19">
        <v>48553.94</v>
      </c>
    </row>
    <row r="269" spans="1:3" s="2" customFormat="1" ht="12.4" customHeight="1" x14ac:dyDescent="0.15">
      <c r="A269" s="17" t="s">
        <v>224</v>
      </c>
      <c r="B269" s="18">
        <v>2902672.02</v>
      </c>
      <c r="C269" s="19">
        <v>59016.31</v>
      </c>
    </row>
    <row r="270" spans="1:3" s="2" customFormat="1" ht="12.4" customHeight="1" x14ac:dyDescent="0.15">
      <c r="A270" s="17" t="s">
        <v>226</v>
      </c>
      <c r="B270" s="18">
        <v>1080000</v>
      </c>
      <c r="C270" s="19">
        <v>21989.79</v>
      </c>
    </row>
    <row r="271" spans="1:3" s="2" customFormat="1" ht="12.4" customHeight="1" x14ac:dyDescent="0.15">
      <c r="A271" s="17" t="s">
        <v>230</v>
      </c>
      <c r="B271" s="18">
        <v>897366.84</v>
      </c>
      <c r="C271" s="19">
        <v>18271.21</v>
      </c>
    </row>
    <row r="272" spans="1:3" s="2" customFormat="1" ht="12.4" customHeight="1" x14ac:dyDescent="0.15">
      <c r="A272" s="17" t="s">
        <v>231</v>
      </c>
      <c r="B272" s="18">
        <v>1412977.46</v>
      </c>
      <c r="C272" s="19">
        <v>28769.51</v>
      </c>
    </row>
    <row r="273" spans="1:3" s="2" customFormat="1" ht="12.4" customHeight="1" x14ac:dyDescent="0.15">
      <c r="A273" s="17" t="s">
        <v>235</v>
      </c>
      <c r="B273" s="18">
        <v>2302447.9500000002</v>
      </c>
      <c r="C273" s="19">
        <v>46879.95</v>
      </c>
    </row>
    <row r="274" spans="1:3" s="2" customFormat="1" ht="12.4" customHeight="1" x14ac:dyDescent="0.15">
      <c r="A274" s="17" t="s">
        <v>236</v>
      </c>
      <c r="B274" s="18">
        <v>7409176.79</v>
      </c>
      <c r="C274" s="19">
        <v>150857.62</v>
      </c>
    </row>
    <row r="275" spans="1:3" s="2" customFormat="1" ht="12.4" customHeight="1" x14ac:dyDescent="0.15">
      <c r="A275" s="17" t="s">
        <v>237</v>
      </c>
      <c r="B275" s="18">
        <v>9647385.5800000001</v>
      </c>
      <c r="C275" s="19">
        <v>196429.6</v>
      </c>
    </row>
    <row r="276" spans="1:3" s="2" customFormat="1" ht="12.4" customHeight="1" x14ac:dyDescent="0.15">
      <c r="A276" s="17" t="s">
        <v>238</v>
      </c>
      <c r="B276" s="18">
        <v>1181039.1599999999</v>
      </c>
      <c r="C276" s="19">
        <v>22460.400000000001</v>
      </c>
    </row>
    <row r="277" spans="1:3" s="2" customFormat="1" ht="12.4" customHeight="1" x14ac:dyDescent="0.15">
      <c r="A277" s="17" t="s">
        <v>242</v>
      </c>
      <c r="B277" s="18">
        <v>3122678.07</v>
      </c>
      <c r="C277" s="19">
        <v>63580.58</v>
      </c>
    </row>
    <row r="278" spans="1:3" s="2" customFormat="1" ht="12.4" customHeight="1" x14ac:dyDescent="0.15">
      <c r="A278" s="17" t="s">
        <v>243</v>
      </c>
      <c r="B278" s="18">
        <v>5094653.5600000005</v>
      </c>
      <c r="C278" s="19">
        <v>103731.81</v>
      </c>
    </row>
    <row r="279" spans="1:3" s="2" customFormat="1" ht="12.4" customHeight="1" x14ac:dyDescent="0.15">
      <c r="A279" s="17" t="s">
        <v>244</v>
      </c>
      <c r="B279" s="18">
        <v>855211.48</v>
      </c>
      <c r="C279" s="19">
        <v>17412.89</v>
      </c>
    </row>
    <row r="280" spans="1:3" s="2" customFormat="1" ht="12.4" customHeight="1" x14ac:dyDescent="0.15">
      <c r="A280" s="17" t="s">
        <v>245</v>
      </c>
      <c r="B280" s="18">
        <v>2100000</v>
      </c>
      <c r="C280" s="19">
        <v>42757.919999999998</v>
      </c>
    </row>
    <row r="281" spans="1:3" s="2" customFormat="1" ht="12.4" customHeight="1" x14ac:dyDescent="0.15">
      <c r="A281" s="17" t="s">
        <v>246</v>
      </c>
      <c r="B281" s="18">
        <v>1377587.27</v>
      </c>
      <c r="C281" s="19">
        <v>28048.94</v>
      </c>
    </row>
    <row r="282" spans="1:3" s="2" customFormat="1" ht="12.4" customHeight="1" x14ac:dyDescent="0.15">
      <c r="A282" s="17" t="s">
        <v>247</v>
      </c>
      <c r="B282" s="18">
        <v>4713946.07</v>
      </c>
      <c r="C282" s="19">
        <v>95980.25</v>
      </c>
    </row>
    <row r="283" spans="1:3" s="2" customFormat="1" ht="12.4" customHeight="1" x14ac:dyDescent="0.15">
      <c r="A283" s="21" t="s">
        <v>248</v>
      </c>
      <c r="B283" s="18">
        <v>1545824.39</v>
      </c>
      <c r="C283" s="19">
        <v>31474.400000000001</v>
      </c>
    </row>
    <row r="284" spans="1:3" s="2" customFormat="1" ht="12.4" customHeight="1" x14ac:dyDescent="0.15">
      <c r="A284" s="17" t="s">
        <v>250</v>
      </c>
      <c r="B284" s="18">
        <v>1503212.66</v>
      </c>
      <c r="C284" s="19">
        <v>30606.79</v>
      </c>
    </row>
    <row r="285" spans="1:3" s="2" customFormat="1" ht="12.4" customHeight="1" x14ac:dyDescent="0.15">
      <c r="A285" s="17" t="s">
        <v>251</v>
      </c>
      <c r="B285" s="18">
        <v>1369600.76</v>
      </c>
      <c r="C285" s="19">
        <v>27886.32</v>
      </c>
    </row>
    <row r="286" spans="1:3" s="2" customFormat="1" ht="12.4" customHeight="1" x14ac:dyDescent="0.15">
      <c r="A286" s="17" t="s">
        <v>252</v>
      </c>
      <c r="B286" s="18">
        <v>1098503</v>
      </c>
      <c r="C286" s="19">
        <v>22366.53</v>
      </c>
    </row>
    <row r="287" spans="1:3" s="2" customFormat="1" ht="12.4" customHeight="1" x14ac:dyDescent="0.15">
      <c r="A287" s="17" t="s">
        <v>253</v>
      </c>
      <c r="B287" s="18">
        <v>8009252.7599999998</v>
      </c>
      <c r="C287" s="19">
        <v>163075.71</v>
      </c>
    </row>
    <row r="288" spans="1:3" s="2" customFormat="1" ht="12.4" customHeight="1" x14ac:dyDescent="0.15">
      <c r="A288" s="17" t="s">
        <v>254</v>
      </c>
      <c r="B288" s="18">
        <v>2683532</v>
      </c>
      <c r="C288" s="19">
        <v>54639.17</v>
      </c>
    </row>
    <row r="289" spans="1:3" s="2" customFormat="1" ht="12.4" customHeight="1" x14ac:dyDescent="0.15">
      <c r="A289" s="17" t="s">
        <v>255</v>
      </c>
      <c r="B289" s="18">
        <v>354663890.06</v>
      </c>
      <c r="C289" s="19">
        <v>7221281.29</v>
      </c>
    </row>
    <row r="290" spans="1:3" s="2" customFormat="1" ht="12.4" customHeight="1" x14ac:dyDescent="0.15">
      <c r="A290" s="17" t="s">
        <v>257</v>
      </c>
      <c r="B290" s="18">
        <v>401747.31</v>
      </c>
      <c r="C290" s="19">
        <v>8179.94</v>
      </c>
    </row>
    <row r="291" spans="1:3" s="2" customFormat="1" ht="12.4" customHeight="1" x14ac:dyDescent="0.15">
      <c r="A291" s="17" t="s">
        <v>259</v>
      </c>
      <c r="B291" s="18">
        <v>2405768</v>
      </c>
      <c r="C291" s="19">
        <v>48983.64</v>
      </c>
    </row>
    <row r="292" spans="1:3" s="2" customFormat="1" ht="12.4" customHeight="1" x14ac:dyDescent="0.15">
      <c r="A292" s="17" t="s">
        <v>307</v>
      </c>
      <c r="B292" s="18">
        <v>0</v>
      </c>
      <c r="C292" s="19">
        <v>0</v>
      </c>
    </row>
    <row r="293" spans="1:3" s="2" customFormat="1" ht="12.4" customHeight="1" x14ac:dyDescent="0.15">
      <c r="A293" s="17" t="s">
        <v>261</v>
      </c>
      <c r="B293" s="18">
        <v>3767915.33</v>
      </c>
      <c r="C293" s="19">
        <v>76718.2</v>
      </c>
    </row>
    <row r="294" spans="1:3" s="2" customFormat="1" ht="12.4" customHeight="1" x14ac:dyDescent="0.15">
      <c r="A294" s="17" t="s">
        <v>263</v>
      </c>
      <c r="B294" s="18">
        <v>248823410</v>
      </c>
      <c r="C294" s="19">
        <v>5066272.28</v>
      </c>
    </row>
    <row r="295" spans="1:3" s="2" customFormat="1" ht="12.4" customHeight="1" x14ac:dyDescent="0.15">
      <c r="A295" s="17" t="s">
        <v>265</v>
      </c>
      <c r="B295" s="18">
        <v>1344825.47</v>
      </c>
      <c r="C295" s="19">
        <v>27381.88</v>
      </c>
    </row>
    <row r="296" spans="1:3" s="2" customFormat="1" ht="12.4" customHeight="1" x14ac:dyDescent="0.15">
      <c r="A296" s="17" t="s">
        <v>266</v>
      </c>
      <c r="B296" s="18">
        <v>2041181</v>
      </c>
      <c r="C296" s="19">
        <v>41560.31</v>
      </c>
    </row>
    <row r="297" spans="1:3" s="2" customFormat="1" ht="12.4" customHeight="1" x14ac:dyDescent="0.15">
      <c r="A297" s="17" t="s">
        <v>267</v>
      </c>
      <c r="B297" s="18">
        <v>381711749.30000001</v>
      </c>
      <c r="C297" s="19">
        <v>7772000.4500000002</v>
      </c>
    </row>
    <row r="298" spans="1:3" s="2" customFormat="1" ht="12.4" customHeight="1" x14ac:dyDescent="0.15">
      <c r="A298" s="17" t="s">
        <v>270</v>
      </c>
      <c r="B298" s="18">
        <v>2410883.9900000002</v>
      </c>
      <c r="C298" s="19">
        <v>49087.8</v>
      </c>
    </row>
    <row r="299" spans="1:3" s="2" customFormat="1" ht="12.4" customHeight="1" x14ac:dyDescent="0.15">
      <c r="A299" s="17" t="s">
        <v>273</v>
      </c>
      <c r="B299" s="18">
        <v>10673006</v>
      </c>
      <c r="C299" s="19">
        <v>217312.17</v>
      </c>
    </row>
    <row r="300" spans="1:3" s="2" customFormat="1" ht="12.4" customHeight="1" x14ac:dyDescent="0.15">
      <c r="A300" s="17" t="s">
        <v>278</v>
      </c>
      <c r="B300" s="18">
        <v>850420.18</v>
      </c>
      <c r="C300" s="19">
        <v>17315.330000000002</v>
      </c>
    </row>
    <row r="301" spans="1:3" s="2" customFormat="1" ht="12.4" customHeight="1" x14ac:dyDescent="0.15">
      <c r="A301" s="17" t="s">
        <v>279</v>
      </c>
      <c r="B301" s="18">
        <v>3652138.02</v>
      </c>
      <c r="C301" s="19">
        <v>74360.87</v>
      </c>
    </row>
    <row r="302" spans="1:3" s="2" customFormat="1" ht="12.4" customHeight="1" x14ac:dyDescent="0.15">
      <c r="A302" s="17" t="s">
        <v>282</v>
      </c>
      <c r="B302" s="18">
        <v>1843539.28</v>
      </c>
      <c r="C302" s="19">
        <v>37536.15</v>
      </c>
    </row>
    <row r="303" spans="1:3" s="2" customFormat="1" ht="12.4" customHeight="1" x14ac:dyDescent="0.15">
      <c r="A303" s="17" t="s">
        <v>283</v>
      </c>
      <c r="B303" s="18">
        <v>600421.28</v>
      </c>
      <c r="C303" s="19">
        <v>12225.13</v>
      </c>
    </row>
    <row r="304" spans="1:3" s="2" customFormat="1" ht="12.4" customHeight="1" x14ac:dyDescent="0.15">
      <c r="A304" s="17" t="s">
        <v>285</v>
      </c>
      <c r="B304" s="18">
        <v>3971696.8000000003</v>
      </c>
      <c r="C304" s="19">
        <v>80867.38</v>
      </c>
    </row>
    <row r="305" spans="1:3" s="2" customFormat="1" ht="12.4" customHeight="1" x14ac:dyDescent="0.15">
      <c r="A305" s="17" t="s">
        <v>287</v>
      </c>
      <c r="B305" s="18">
        <v>566688.46</v>
      </c>
      <c r="C305" s="19">
        <v>11538.3</v>
      </c>
    </row>
    <row r="306" spans="1:3" s="2" customFormat="1" ht="12.4" customHeight="1" x14ac:dyDescent="0.15">
      <c r="A306" s="17" t="s">
        <v>290</v>
      </c>
      <c r="B306" s="18">
        <v>90576.31</v>
      </c>
      <c r="C306" s="19">
        <v>1844.22</v>
      </c>
    </row>
    <row r="307" spans="1:3" s="2" customFormat="1" ht="12.4" customHeight="1" x14ac:dyDescent="0.15">
      <c r="A307" s="17" t="s">
        <v>292</v>
      </c>
      <c r="B307" s="18">
        <v>1929022.95</v>
      </c>
      <c r="C307" s="19">
        <v>39276.67</v>
      </c>
    </row>
    <row r="308" spans="1:3" s="23" customFormat="1" ht="15" customHeight="1" x14ac:dyDescent="0.2">
      <c r="A308" s="24" t="s">
        <v>304</v>
      </c>
      <c r="B308" s="25">
        <f>SUM(B166:B307)</f>
        <v>2971377728.2999997</v>
      </c>
      <c r="C308" s="25">
        <f>SUM(C166:C307)</f>
        <v>60495271.889999993</v>
      </c>
    </row>
    <row r="309" spans="1:3" s="10" customFormat="1" ht="18" customHeight="1" x14ac:dyDescent="0.2">
      <c r="A309" s="16" t="s">
        <v>310</v>
      </c>
      <c r="B309" s="11">
        <f>B4+B165+B308</f>
        <v>3300687827.0999994</v>
      </c>
      <c r="C309" s="26">
        <f>C4+C165+C308</f>
        <v>67155875.999999985</v>
      </c>
    </row>
    <row r="310" spans="1:3" x14ac:dyDescent="0.2">
      <c r="A310" s="28" t="s">
        <v>311</v>
      </c>
    </row>
  </sheetData>
  <sortState ref="A5:C307">
    <sortCondition ref="C5:C307"/>
  </sortState>
  <printOptions horizontalCentered="1"/>
  <pageMargins left="0.7" right="0.7" top="0.75" bottom="0.75" header="0.3" footer="0.3"/>
  <pageSetup orientation="portrait" r:id="rId1"/>
  <headerFooter>
    <oddHeader>&amp;C&amp;"Verdana,Bold"&amp;9Texas Department of State Health Services&amp;10
Tobacco Settlement Distribution Program</oddHeader>
    <oddFooter>&amp;C&amp;9&amp;P of &amp;N&amp;R&amp;9Created:  04/25/17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Distribution</vt:lpstr>
      <vt:lpstr>'2017 Distribution'!Print_Titles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Lucignani</dc:creator>
  <cp:lastModifiedBy>Perkins,Carrie (DSHS)</cp:lastModifiedBy>
  <cp:lastPrinted>2017-04-25T18:10:37Z</cp:lastPrinted>
  <dcterms:created xsi:type="dcterms:W3CDTF">2017-04-20T14:09:45Z</dcterms:created>
  <dcterms:modified xsi:type="dcterms:W3CDTF">2019-04-12T20:18:27Z</dcterms:modified>
</cp:coreProperties>
</file>