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Override PartName="/xl/charts/style2.xml" ContentType="application/vnd.ms-office.chartstyle+xml"/>
  <Override PartName="/xl/charts/colors2.xml" ContentType="application/vnd.ms-office.chartcolorstyle+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defaultThemeVersion="124226"/>
  <bookViews>
    <workbookView xWindow="28680" yWindow="65416" windowWidth="29040" windowHeight="15840" activeTab="0"/>
  </bookViews>
  <sheets>
    <sheet name="GUIDE" sheetId="5" r:id="rId1"/>
    <sheet name="PM DESC-ARV" sheetId="12" r:id="rId2"/>
    <sheet name="OUTCOME-ARV" sheetId="7" r:id="rId3"/>
    <sheet name="GOAL-ARV" sheetId="1" r:id="rId4"/>
    <sheet name="PM DESC-RET" sheetId="11" r:id="rId5"/>
    <sheet name="OUTCOME-RET" sheetId="8" r:id="rId6"/>
    <sheet name="GOAL-RET" sheetId="9" r:id="rId7"/>
    <sheet name="PM DESC-VS" sheetId="6" r:id="rId8"/>
    <sheet name="Pareto Chart" sheetId="3" state="hidden" r:id="rId9"/>
    <sheet name="OUTCOME-VS" sheetId="2" r:id="rId10"/>
    <sheet name="GOAL-VS" sheetId="10" r:id="rId11"/>
    <sheet name="ACTION PLAN-ARV-RET-VS" sheetId="4" r:id="rId12"/>
  </sheets>
  <definedNames>
    <definedName name="_Toc521650964" localSheetId="1">'PM DESC-ARV'!$A$1</definedName>
    <definedName name="_Toc521650966" localSheetId="4">'PM DESC-RET'!$A$1</definedName>
  </definedNames>
  <calcPr calcId="191029"/>
  <extLst/>
</workbook>
</file>

<file path=xl/comments11.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12.xml><?xml version="1.0" encoding="utf-8"?>
<comments xmlns="http://schemas.openxmlformats.org/spreadsheetml/2006/main">
  <authors>
    <author>tc={CF3AAE0C-ED3A-473D-AF98-B2F2B1FDB9C6}</author>
  </authors>
  <commentList>
    <comment ref="A6" author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historical interventions around viral suppression prior to QM Plan updates in 2019</t>
        </r>
      </text>
    </comment>
  </commentList>
</comments>
</file>

<file path=xl/comments3.xml><?xml version="1.0" encoding="utf-8"?>
<comments xmlns="http://schemas.openxmlformats.org/spreadsheetml/2006/main">
  <authors>
    <author>Saber,Julie (DSHS)</author>
  </authors>
  <commentList>
    <comment ref="B15" authorId="0">
      <text>
        <r>
          <rPr>
            <b/>
            <sz val="9"/>
            <rFont val="Tahoma"/>
            <family val="2"/>
          </rPr>
          <t>Saber,Julie (DSHS):</t>
        </r>
        <r>
          <rPr>
            <sz val="9"/>
            <rFont val="Tahoma"/>
            <family val="2"/>
          </rPr>
          <t xml:space="preserve">
Why decrease?
Check with ARIES Team to see if newer ARV have been included in numerator9/29/2019js</t>
        </r>
      </text>
    </comment>
  </commentList>
</comments>
</file>

<file path=xl/comments4.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comments7.xml><?xml version="1.0" encoding="utf-8"?>
<comments xmlns="http://schemas.openxmlformats.org/spreadsheetml/2006/main">
  <authors>
    <author>Saber,Julie (DSHS)</author>
  </authors>
  <commentList>
    <comment ref="AA2" authorId="0">
      <text>
        <r>
          <rPr>
            <b/>
            <sz val="9"/>
            <rFont val="Tahoma"/>
            <family val="2"/>
          </rPr>
          <t>Saber,Julie (DSHS):</t>
        </r>
        <r>
          <rPr>
            <sz val="9"/>
            <rFont val="Tahoma"/>
            <family val="2"/>
          </rPr>
          <t xml:space="preserve">
Floating Numbers
Sample in Time</t>
        </r>
      </text>
    </comment>
    <comment ref="AB2" authorId="0">
      <text>
        <r>
          <rPr>
            <b/>
            <sz val="9"/>
            <rFont val="Tahoma"/>
            <family val="2"/>
          </rPr>
          <t>Saber,Julie (DSHS):</t>
        </r>
        <r>
          <rPr>
            <sz val="9"/>
            <rFont val="Tahoma"/>
            <family val="2"/>
          </rPr>
          <t xml:space="preserve">
Floating Numbers
Sample in Time</t>
        </r>
      </text>
    </comment>
  </commentList>
</comments>
</file>

<file path=xl/sharedStrings.xml><?xml version="1.0" encoding="utf-8"?>
<sst xmlns="http://schemas.openxmlformats.org/spreadsheetml/2006/main" count="580" uniqueCount="271">
  <si>
    <t>LEAN DAILY/WEEKLY/QUARTERLY - QUALITY MANAGEMENT PROJECT TEMPLATE</t>
  </si>
  <si>
    <t>Outcome Measure</t>
  </si>
  <si>
    <t>Linked to strategic domain</t>
  </si>
  <si>
    <t>Tracked on department dashboard</t>
  </si>
  <si>
    <t>Includes target line</t>
  </si>
  <si>
    <t>Updated at least quarterly</t>
  </si>
  <si>
    <t>Goal Chart</t>
  </si>
  <si>
    <t>Includes metric and target value</t>
  </si>
  <si>
    <t>Includes POC (point of contact) for goal</t>
  </si>
  <si>
    <t>Goal changes as target is sustained</t>
  </si>
  <si>
    <t>Chart progress to goal</t>
  </si>
  <si>
    <t>Mark in red if goal is not met, green if met</t>
  </si>
  <si>
    <t>Include threshold line</t>
  </si>
  <si>
    <t>Pareto Chart</t>
  </si>
  <si>
    <t xml:space="preserve">Fill in the reason for occurrence </t>
  </si>
  <si>
    <t>Account for every occurrence that goal is not met</t>
  </si>
  <si>
    <t>Pareto Chart not always applicable</t>
  </si>
  <si>
    <t>Track daily/weekly/quarterly</t>
  </si>
  <si>
    <t>Action Plan</t>
  </si>
  <si>
    <t>Project Action Plan/Work Plan:  List strategies to improve XYZ</t>
  </si>
  <si>
    <t>Include who is responsible for action and due date</t>
  </si>
  <si>
    <t>Update status of actions on a regular schedule (weekly/montly quarterly etc..)</t>
  </si>
  <si>
    <t>Prescription of HIV Antiretroviral Therapy</t>
  </si>
  <si>
    <t>Performance Measure</t>
  </si>
  <si>
    <t>Summary</t>
  </si>
  <si>
    <t>Percentage of clients, regardless of age, who were prescribed antiretroviral therapy for the treatment of HIV infection during the measurement year</t>
  </si>
  <si>
    <t>Description</t>
  </si>
  <si>
    <t>The measure shows the proportion of clients who had a prescription for an HIV treatment drug at any time during the measurement year. It includes clients of all ages and clients who died during the measurement year. It excludes clients who have no medical visits recorded in ARIES.</t>
  </si>
  <si>
    <t>Exclusions</t>
  </si>
  <si>
    <t>Clients without a medical visit recorded in ARIES are excluded from the measure.</t>
  </si>
  <si>
    <t xml:space="preserve">Numerator </t>
  </si>
  <si>
    <t>Number of clients from the denominator prescribed HIV anti-retroviral therapy during the measurement year</t>
  </si>
  <si>
    <r>
      <t>Client must have</t>
    </r>
    <r>
      <rPr>
        <b/>
        <i/>
        <sz val="10"/>
        <color rgb="FF000000"/>
        <rFont val="Calibri"/>
        <family val="2"/>
        <scheme val="minor"/>
      </rPr>
      <t xml:space="preserve"> at least one</t>
    </r>
    <r>
      <rPr>
        <sz val="10"/>
        <color rgb="FF000000"/>
        <rFont val="Calibri"/>
        <family val="2"/>
        <scheme val="minor"/>
      </rPr>
      <t xml:space="preserve"> of these two conditions:  </t>
    </r>
  </si>
  <si>
    <t xml:space="preserve">1.  ART Type is ‘Highly Active Anti-Retroviral Therapy (HAART) (Triple Therapy)’ and ART Therapy Start Date is within the measurement year  </t>
  </si>
  <si>
    <r>
      <t xml:space="preserve">2. Prescribed one of the following Anti-Retroviral Drugs </t>
    </r>
    <r>
      <rPr>
        <sz val="10"/>
        <color theme="1"/>
        <rFont val="Calibri"/>
        <family val="2"/>
        <scheme val="minor"/>
      </rPr>
      <t>with a Start Date within the measurement year. (Note: this list of drugs is determined by System configuration file drugs.config, where ‘isComboArt’ is True)</t>
    </r>
  </si>
  <si>
    <r>
      <t>·</t>
    </r>
    <r>
      <rPr>
        <sz val="7"/>
        <color theme="1"/>
        <rFont val="Times New Roman"/>
        <family val="1"/>
      </rPr>
      <t xml:space="preserve">        </t>
    </r>
    <r>
      <rPr>
        <sz val="9"/>
        <color theme="1"/>
        <rFont val="Calibri"/>
        <family val="2"/>
        <scheme val="minor"/>
      </rPr>
      <t>Atripla (tenofovir DF/emtricitabine/efavirenz) (d05847)</t>
    </r>
  </si>
  <si>
    <r>
      <t>·</t>
    </r>
    <r>
      <rPr>
        <sz val="7"/>
        <color theme="1"/>
        <rFont val="Times New Roman"/>
        <family val="1"/>
      </rPr>
      <t xml:space="preserve">        </t>
    </r>
    <r>
      <rPr>
        <sz val="9"/>
        <color theme="1"/>
        <rFont val="Calibri"/>
        <family val="2"/>
        <scheme val="minor"/>
      </rPr>
      <t>Complera (emtricitabine/rilpivirine/tenofovir) (d07796)</t>
    </r>
  </si>
  <si>
    <r>
      <t>·</t>
    </r>
    <r>
      <rPr>
        <sz val="7"/>
        <color theme="1"/>
        <rFont val="Times New Roman"/>
        <family val="1"/>
      </rPr>
      <t xml:space="preserve">        </t>
    </r>
    <r>
      <rPr>
        <sz val="9"/>
        <color theme="1"/>
        <rFont val="Calibri"/>
        <family val="2"/>
        <scheme val="minor"/>
      </rPr>
      <t>Stribild (cobicistat/elvitegravir/emtricitabine/tenofo) (d07899)</t>
    </r>
  </si>
  <si>
    <r>
      <t>·</t>
    </r>
    <r>
      <rPr>
        <sz val="7"/>
        <color theme="1"/>
        <rFont val="Times New Roman"/>
        <family val="1"/>
      </rPr>
      <t xml:space="preserve">        </t>
    </r>
    <r>
      <rPr>
        <sz val="9"/>
        <color theme="1"/>
        <rFont val="Calibri"/>
        <family val="2"/>
        <scheme val="minor"/>
      </rPr>
      <t>Triumeq (abacavir/dolutegravir/lamivudine) (d08284)</t>
    </r>
  </si>
  <si>
    <r>
      <t>·</t>
    </r>
    <r>
      <rPr>
        <sz val="7"/>
        <color theme="1"/>
        <rFont val="Times New Roman"/>
        <family val="1"/>
      </rPr>
      <t xml:space="preserve">        </t>
    </r>
    <r>
      <rPr>
        <sz val="9"/>
        <color theme="1"/>
        <rFont val="Calibri"/>
        <family val="2"/>
        <scheme val="minor"/>
      </rPr>
      <t>Trizivir (abacavir/lamivudine/zidovudine) (d04727)</t>
    </r>
  </si>
  <si>
    <t xml:space="preserve">Denominator </t>
  </si>
  <si>
    <r>
      <t>Default Denominator</t>
    </r>
    <r>
      <rPr>
        <sz val="10"/>
        <color theme="1"/>
        <rFont val="Calibri"/>
        <family val="2"/>
        <scheme val="minor"/>
      </rPr>
      <t>:</t>
    </r>
  </si>
  <si>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measurement year</t>
    </r>
  </si>
  <si>
    <t xml:space="preserve">Built-in Filters </t>
  </si>
  <si>
    <t>Filter Value (cannot be changed)</t>
  </si>
  <si>
    <t>Diagnosis</t>
  </si>
  <si>
    <t>HIV Diagnosis</t>
  </si>
  <si>
    <t>Visit Frequency</t>
  </si>
  <si>
    <t>At least one in the measurement year</t>
  </si>
  <si>
    <t>Reporting Period</t>
  </si>
  <si>
    <t>One year</t>
  </si>
  <si>
    <t>Custom User Filters</t>
  </si>
  <si>
    <t>Default Value</t>
  </si>
  <si>
    <t>User Selected Value</t>
  </si>
  <si>
    <t>Funding Source</t>
  </si>
  <si>
    <t xml:space="preserve">All contract funding sources </t>
  </si>
  <si>
    <t>Filter on Service Line Item records (Contract’s funding source)</t>
  </si>
  <si>
    <t xml:space="preserve">Contract </t>
  </si>
  <si>
    <t>All contracts</t>
  </si>
  <si>
    <t>Filter on Service Line Item records (Contract)</t>
  </si>
  <si>
    <t>Program</t>
  </si>
  <si>
    <t>All programs</t>
  </si>
  <si>
    <t>Filter on Service Line Item records</t>
  </si>
  <si>
    <t>Primary Service</t>
  </si>
  <si>
    <t>All primary services</t>
  </si>
  <si>
    <t>Staff</t>
  </si>
  <si>
    <t>All staff</t>
  </si>
  <si>
    <t>Filter on Client Staff</t>
  </si>
  <si>
    <t>Visit Type</t>
  </si>
  <si>
    <t xml:space="preserve">Medical Visit </t>
  </si>
  <si>
    <r>
      <t>(</t>
    </r>
    <r>
      <rPr>
        <i/>
        <sz val="10"/>
        <color theme="1"/>
        <rFont val="Calibri"/>
        <family val="2"/>
        <scheme val="minor"/>
      </rPr>
      <t>Overrides default denominator</t>
    </r>
    <r>
      <rPr>
        <sz val="10"/>
        <color theme="1"/>
        <rFont val="Calibri"/>
        <family val="2"/>
        <scheme val="minor"/>
      </rPr>
      <t>)</t>
    </r>
  </si>
  <si>
    <t>Filter on Service Line Item records (Primary Service)</t>
  </si>
  <si>
    <t>Client Age Between</t>
  </si>
  <si>
    <t>All ages</t>
  </si>
  <si>
    <t>Filter on Client age (based on Date of Birth)</t>
  </si>
  <si>
    <t>Gender</t>
  </si>
  <si>
    <t>All genders</t>
  </si>
  <si>
    <t>Filter on Client current gender</t>
  </si>
  <si>
    <t>Race</t>
  </si>
  <si>
    <t>All races</t>
  </si>
  <si>
    <t xml:space="preserve">Filter on Client Race, Hispanic </t>
  </si>
  <si>
    <t>HIV Exposure</t>
  </si>
  <si>
    <t>All HIV exposures</t>
  </si>
  <si>
    <t>Filter on Client Risk Factors</t>
  </si>
  <si>
    <t xml:space="preserve">Poverty Level </t>
  </si>
  <si>
    <t>All poverty levels</t>
  </si>
  <si>
    <r>
      <t xml:space="preserve">Filter on </t>
    </r>
    <r>
      <rPr>
        <sz val="10"/>
        <color theme="1"/>
        <rFont val="Calibri"/>
        <family val="2"/>
        <scheme val="minor"/>
      </rPr>
      <t>Percent Federal Poverty Level</t>
    </r>
  </si>
  <si>
    <t>County</t>
  </si>
  <si>
    <t>All counties</t>
  </si>
  <si>
    <t>Filter on County of Residence</t>
  </si>
  <si>
    <t xml:space="preserve">Geographic Area </t>
  </si>
  <si>
    <t>All geographic area</t>
  </si>
  <si>
    <t>Filter on Residence Contact Info Geographic Area/HSDA</t>
  </si>
  <si>
    <t>Enrollment Status</t>
  </si>
  <si>
    <t>All enrollment statuses</t>
  </si>
  <si>
    <t>Filter on most recent Agency Specifics log record, Agency Status</t>
  </si>
  <si>
    <t>ARIES Data Element(s)</t>
  </si>
  <si>
    <t>See Definitions section, Pages 6 &amp; 7, ‘Medical Visits’ and ‘HIV Diagnosis’</t>
  </si>
  <si>
    <r>
      <t>Tab</t>
    </r>
    <r>
      <rPr>
        <sz val="10"/>
        <color theme="1"/>
        <rFont val="Calibri"/>
        <family val="2"/>
        <scheme val="minor"/>
      </rPr>
      <t>: Medications (Subtab: ART)</t>
    </r>
  </si>
  <si>
    <r>
      <t>Page</t>
    </r>
    <r>
      <rPr>
        <sz val="10"/>
        <color theme="1"/>
        <rFont val="Calibri"/>
        <family val="2"/>
        <scheme val="minor"/>
      </rPr>
      <t>: ART Edit</t>
    </r>
  </si>
  <si>
    <r>
      <t>Data Elements</t>
    </r>
    <r>
      <rPr>
        <sz val="10"/>
        <color theme="1"/>
        <rFont val="Calibri"/>
        <family val="2"/>
        <scheme val="minor"/>
      </rPr>
      <t>: ART Type, Start Date</t>
    </r>
  </si>
  <si>
    <t xml:space="preserve">                             Anti-retroviral Drug, Start Date</t>
  </si>
  <si>
    <t>LEAN MANAGEMENT - OUTCOME MEASURE</t>
  </si>
  <si>
    <t>ARV Prescription</t>
  </si>
  <si>
    <t>Measure</t>
  </si>
  <si>
    <t>Target</t>
  </si>
  <si>
    <t>Average</t>
  </si>
  <si>
    <t>Q1-2016</t>
  </si>
  <si>
    <t>Q2-2016</t>
  </si>
  <si>
    <t>Q3-2016</t>
  </si>
  <si>
    <t>Q4-2016</t>
  </si>
  <si>
    <t>Q1-2017</t>
  </si>
  <si>
    <t>Q2-2017</t>
  </si>
  <si>
    <t>Q3-2017</t>
  </si>
  <si>
    <t>Q4-2017</t>
  </si>
  <si>
    <t>Q1-2018</t>
  </si>
  <si>
    <t>Q2-2018</t>
  </si>
  <si>
    <t>Q3-2018</t>
  </si>
  <si>
    <t>Q4-2018</t>
  </si>
  <si>
    <t>Q1-2019</t>
  </si>
  <si>
    <t>Q2-2019</t>
  </si>
  <si>
    <t>Q3-2019</t>
  </si>
  <si>
    <t>Q4-2019</t>
  </si>
  <si>
    <t>Q1-2020</t>
  </si>
  <si>
    <t>Q2-2020</t>
  </si>
  <si>
    <t>Q3-2020</t>
  </si>
  <si>
    <t>Q4-2020</t>
  </si>
  <si>
    <t>GOAL CHART - ARV PRESCRIPTION</t>
  </si>
  <si>
    <t>POPULATION:  RYAN WHITE PART-B PROGRAM - ADULTS LIVING WITH HIV - GOAL:  INCREASE ARV PRESCRIPTION RATE TO AT LEAST 90% BY Q4-2020 - STRATEGIC DOMAIN:  IMPROVED HEALTH OUTCOMES - DATA SOURCE:  ARIES HAB QM REPORT - CURRENT VERSION</t>
  </si>
  <si>
    <t>Qrtr</t>
  </si>
  <si>
    <t>Rate</t>
  </si>
  <si>
    <t>Num</t>
  </si>
  <si>
    <t>Den</t>
  </si>
  <si>
    <t>START DATE:  JANUARY 1, 2016:  2019 TERM GOAL:  INCREASE ARV PRESCRIPTION RATE TO 88% BY Q4-2019</t>
  </si>
  <si>
    <t>POC:  TX DSHS QUALITY COORDINATOR</t>
  </si>
  <si>
    <t xml:space="preserve"> TERM GOAL:  88% BY Q4 2019</t>
  </si>
  <si>
    <t>Department:  TEXAS DSHS HIV CARE SERVICES</t>
  </si>
  <si>
    <t xml:space="preserve">Goal - Goal - Goal - Goal - Goal - Goal - Goal - Goal - Goal - Goal - Goal - Goal - Goal - Goal - Goal - Goal - Goal - Goal - Goal - Goal - Goal - Goal - Goal </t>
  </si>
  <si>
    <t>Q1-16</t>
  </si>
  <si>
    <t>Q2-16</t>
  </si>
  <si>
    <t>Q3-16</t>
  </si>
  <si>
    <t>Q4-16</t>
  </si>
  <si>
    <t>Q1-17</t>
  </si>
  <si>
    <t>Q2-17</t>
  </si>
  <si>
    <t>Q3-17</t>
  </si>
  <si>
    <t>Q4-17</t>
  </si>
  <si>
    <t>Q1-18</t>
  </si>
  <si>
    <t>Q2-18</t>
  </si>
  <si>
    <t>Q3-18</t>
  </si>
  <si>
    <t>Q4-18</t>
  </si>
  <si>
    <t>Q1-19</t>
  </si>
  <si>
    <t>Q2-19</t>
  </si>
  <si>
    <t>Q3-19</t>
  </si>
  <si>
    <t>Q4-19</t>
  </si>
  <si>
    <t>Q1-20</t>
  </si>
  <si>
    <t>Q2-20</t>
  </si>
  <si>
    <t>Q3-20</t>
  </si>
  <si>
    <t>Q4-20</t>
  </si>
  <si>
    <t>Q1-21</t>
  </si>
  <si>
    <t>Quarterly Rates</t>
  </si>
  <si>
    <t>Retention in HIV-Related Medical Care (Treatment Cascade)</t>
  </si>
  <si>
    <t>Percentage of clients, regardless of age, who had at least two medical care visits at least 90 days apart or who had a suppressed viral load as of the end of the measurement year. This measure follows the definition for retention used in the calculation of HIV treatment cascades produced by DSHS. Please note that this proportion will be higher than retention rates reported for the general population because this measure excludes persons with no HIV-related medical care.</t>
  </si>
  <si>
    <r>
      <t xml:space="preserve">The measure shows the proportion of clients of all ages who had at least two medical visits at least 90 days apart during the measurement year OR who had </t>
    </r>
    <r>
      <rPr>
        <sz val="10"/>
        <color rgb="FF000000"/>
        <rFont val="Calibri"/>
        <family val="2"/>
        <scheme val="minor"/>
      </rPr>
      <t>a HIV viral load less than 200 copies/ml at last HIV viral load test during the measurement year, regardless of the number and spacing of medical visits</t>
    </r>
    <r>
      <rPr>
        <sz val="10"/>
        <color theme="1"/>
        <rFont val="Calibri"/>
        <family val="2"/>
        <scheme val="minor"/>
      </rPr>
      <t xml:space="preserve">. It excludes clients who died during the measurement year, and clients who did not have a medical visit during the first 9 months of the measurement period recorded in ARIES.  </t>
    </r>
  </si>
  <si>
    <t>This measure excludes clients who have died (either Reported or Confirmed Deceased) as of the end of the reporting period. Clients with no medical visits in the first nine months of the measurement year are excluded.</t>
  </si>
  <si>
    <t>Clients in the denominator with at least two medical visits at least 90 days apart in the measurement period or who have a viral load less than 200 copies/ml at last HIV viral load test during the measurement year.</t>
  </si>
  <si>
    <r>
      <t xml:space="preserve">Number of clients, regardless of age, with </t>
    </r>
    <r>
      <rPr>
        <b/>
        <sz val="10"/>
        <color theme="1"/>
        <rFont val="Calibri"/>
        <family val="2"/>
        <scheme val="minor"/>
      </rPr>
      <t xml:space="preserve">HIV diagnosis, </t>
    </r>
    <r>
      <rPr>
        <sz val="10"/>
        <color theme="1"/>
        <rFont val="Calibri"/>
        <family val="2"/>
        <scheme val="minor"/>
      </rPr>
      <t xml:space="preserve">with at least one </t>
    </r>
    <r>
      <rPr>
        <b/>
        <sz val="10"/>
        <color theme="1"/>
        <rFont val="Calibri"/>
        <family val="2"/>
        <scheme val="minor"/>
      </rPr>
      <t>medical visit</t>
    </r>
    <r>
      <rPr>
        <sz val="10"/>
        <color theme="1"/>
        <rFont val="Calibri"/>
        <family val="2"/>
        <scheme val="minor"/>
      </rPr>
      <t xml:space="preserve"> in the first 9 months of the measurement year</t>
    </r>
  </si>
  <si>
    <t>At least one in first 9 months of the measurement year</t>
  </si>
  <si>
    <t>RETENTION</t>
  </si>
  <si>
    <t>MEASURE</t>
  </si>
  <si>
    <t>TARGET</t>
  </si>
  <si>
    <t>AVERAGE</t>
  </si>
  <si>
    <t xml:space="preserve"> GOAL CHART - RETENTION OF CARE (CASCADE MEASURE)</t>
  </si>
  <si>
    <t>POPULATION:  RYAN WHITE PART-B PROGRAM - ADULTS LIVING WITH HIV - GOAL:  SUSTAIN 95% THROUGH Q4-2020 - STRATEGIC DOMAIN:  IMPROVED HEALTH OUTCOMES - DATA SOURCE:  ARIES HAB QM REPORT - CURRENT VERSION</t>
  </si>
  <si>
    <t>START DATE:  JANUARY 1, 2016:  2019 TERM GOAL: SUSTAIN AT LEAST 95%  RETENTION OF CARE THROUGH Q4-2019</t>
  </si>
  <si>
    <t>TERM GOAL:  95% BY Q4 2019</t>
  </si>
  <si>
    <t>%</t>
  </si>
  <si>
    <t>Quarterly Retention Rates</t>
  </si>
  <si>
    <t>Core Measure - Viral Suppression</t>
  </si>
  <si>
    <t>Viral Load Suppression</t>
  </si>
  <si>
    <r>
      <t>Percentage of clients</t>
    </r>
    <r>
      <rPr>
        <sz val="10"/>
        <color rgb="FF000000"/>
        <rFont val="Calibri"/>
        <family val="2"/>
        <scheme val="minor"/>
      </rPr>
      <t>, regardless of age, with a HIV viral load less than 200 copies/ml at last HIV viral load test during the measurement year</t>
    </r>
  </si>
  <si>
    <r>
      <t>Viral load suppression shows the percentage of clients of all ages</t>
    </r>
    <r>
      <rPr>
        <sz val="10"/>
        <color rgb="FF000000"/>
        <rFont val="Calibri"/>
        <family val="2"/>
        <scheme val="minor"/>
      </rPr>
      <t xml:space="preserve"> with a suppressed viral load (less than 200 copies/ml) at the last HIV viral load test during the measurement year.</t>
    </r>
    <r>
      <rPr>
        <sz val="10"/>
        <color theme="1"/>
        <rFont val="Calibri"/>
        <family val="2"/>
        <scheme val="minor"/>
      </rPr>
      <t xml:space="preserve"> It includes clients of all ages and clients who died during the measurement year. It excludes clients who have no medical visits, CD4, or viral load tests recorded in ARIES during the measurement year.</t>
    </r>
  </si>
  <si>
    <t>Clients without a medical visit in the measurement year recorded in ARIES are excluded from the measure.</t>
  </si>
  <si>
    <t>Number of clients in the denominator with an HIV viral load less than 200 copies/ml at last HIV viral load test during the measurement year</t>
  </si>
  <si>
    <t>Core Measures</t>
  </si>
  <si>
    <r>
      <t>Default Denominator</t>
    </r>
    <r>
      <rPr>
        <sz val="10"/>
        <color theme="1"/>
        <rFont val="Calibri"/>
        <family val="2"/>
        <scheme val="minor"/>
      </rPr>
      <t xml:space="preserve">: </t>
    </r>
  </si>
  <si>
    <r>
      <t xml:space="preserve">Number of clients, regardless of age, with an </t>
    </r>
    <r>
      <rPr>
        <b/>
        <sz val="10"/>
        <color theme="1"/>
        <rFont val="Calibri"/>
        <family val="2"/>
        <scheme val="minor"/>
      </rPr>
      <t xml:space="preserve">HIV diagnosis </t>
    </r>
    <r>
      <rPr>
        <sz val="10"/>
        <color theme="1"/>
        <rFont val="Calibri"/>
        <family val="2"/>
        <scheme val="minor"/>
      </rPr>
      <t xml:space="preserve">and at least one </t>
    </r>
    <r>
      <rPr>
        <b/>
        <sz val="10"/>
        <color theme="1"/>
        <rFont val="Calibri"/>
        <family val="2"/>
        <scheme val="minor"/>
      </rPr>
      <t>medical visit</t>
    </r>
    <r>
      <rPr>
        <sz val="10"/>
        <color theme="1"/>
        <rFont val="Calibri"/>
        <family val="2"/>
        <scheme val="minor"/>
      </rPr>
      <t xml:space="preserve"> in the measurement year</t>
    </r>
  </si>
  <si>
    <t>Filter on Residence Contact Info Geog Area/HSDA</t>
  </si>
  <si>
    <r>
      <t>Tab</t>
    </r>
    <r>
      <rPr>
        <sz val="10"/>
        <color theme="1"/>
        <rFont val="Calibri"/>
        <family val="2"/>
        <scheme val="minor"/>
      </rPr>
      <t>: Medical (Subtab: Medical History)</t>
    </r>
  </si>
  <si>
    <r>
      <t>Page</t>
    </r>
    <r>
      <rPr>
        <sz val="10"/>
        <color theme="1"/>
        <rFont val="Calibri"/>
        <family val="2"/>
        <scheme val="minor"/>
      </rPr>
      <t>: Medical History Edit (Viral Load data grid)</t>
    </r>
  </si>
  <si>
    <r>
      <t>Data Elements</t>
    </r>
    <r>
      <rPr>
        <sz val="10"/>
        <color theme="1"/>
        <rFont val="Calibri"/>
        <family val="2"/>
        <scheme val="minor"/>
      </rPr>
      <t>: Viral Load Date, operator, Value</t>
    </r>
  </si>
  <si>
    <r>
      <t xml:space="preserve">LEAN DAILY MANAGEMENT - PARETO CHART - </t>
    </r>
    <r>
      <rPr>
        <i/>
        <sz val="12"/>
        <color theme="1"/>
        <rFont val="Calibri"/>
        <family val="2"/>
        <scheme val="minor"/>
      </rPr>
      <t>HELPS TO IDENTIFY YOUR MOST FREQUENTLY OCCURING BARRIERS TO SUCCESS</t>
    </r>
  </si>
  <si>
    <t>Goal: Increase Ryan White in-care viral suppression rate to 77% .  Metric:  % of Ryan White Part-B funded clients who are virally suppressed of total clients enrolled Ryan White services.  Value:  Improve Health Outcomes through Viral Suppression/TASP/U=U</t>
  </si>
  <si>
    <t>Start Date:  January 1, 2016</t>
  </si>
  <si>
    <t>POC:  Quality Coordinator</t>
  </si>
  <si>
    <t>Month:  September 2018</t>
  </si>
  <si>
    <t>Department:  DSHS HIV Care Services</t>
  </si>
  <si>
    <t>Number of Occurrences</t>
  </si>
  <si>
    <t>CATEGORIES / REASONS</t>
  </si>
  <si>
    <t xml:space="preserve">LEAN DAILY MANAGEMENT - GOAL CHART </t>
  </si>
  <si>
    <t>POPULATION:  RYAN WHITE PART-B PROGRAM - ADULTS LIVING WITH HIV - GOAL:  INCREASE VIRAL SUPPRESSION RATES TO AT LEAST 80% BY Q4-2020 - STRATEGIC DOMAIN:  IMPROVED HEALTH OUTCOMES - DATA SOURCE:  ARIES HAB QM REPORT - CURRENT VERSION</t>
  </si>
  <si>
    <t>START DATE:  JANUARY 1, 2016:  2019 TERM GOAL:  INCREASE VS RATE TO 77% BY Q4-2019</t>
  </si>
  <si>
    <t>SHORT TERM GOAL:  77% BY Q4 2019</t>
  </si>
  <si>
    <t>START DATE:  JANUARY 1, 2016:  2019 TERM GOAL:  INCREASE VS RATE TO 80% BY Q4-2020</t>
  </si>
  <si>
    <t>Activities</t>
  </si>
  <si>
    <t>Responsible Role/Name</t>
  </si>
  <si>
    <t>Due Date</t>
  </si>
  <si>
    <t>Status</t>
  </si>
  <si>
    <t>Add Viral Suppression Performance Board in Care Services Section to Share Data of Current VS Rates with Staff at Huddles and For Ongoing Awareness of Current Rate</t>
  </si>
  <si>
    <t>Quality Coordinator</t>
  </si>
  <si>
    <t>Complete / VS Rate of:  74%.  Increase rate by 3% per year.  Currently not met.</t>
  </si>
  <si>
    <t>Develop DSHS Ryan White Part B HIV Standards of Care to Assure HHS HIV Clinical Guidelines are Followed.  To Identify Areas of Needed Capacity Building, both Clinically and Regionally</t>
  </si>
  <si>
    <t>HIV Care Services Team</t>
  </si>
  <si>
    <t xml:space="preserve">Complete  </t>
  </si>
  <si>
    <t>Develop and Implement DSHS Ryan White Part B Standards of Care &amp; Monitoring Tools for Each Service Category to Encourage Self Monitoring  to Use in QI Projects of Subrecipients and Provide Transparency of Expectations and HHS Guidelines</t>
  </si>
  <si>
    <t>Complete 2016 and Reviewed Annually</t>
  </si>
  <si>
    <t xml:space="preserve">Begin Annual Monitoring of Ryan White HIV Standards of Care to identify areas for needed quality improvement projects to support improving outcomes of viral suppression </t>
  </si>
  <si>
    <t>DSHS Monitoring Contractors: Germane Solutions</t>
  </si>
  <si>
    <t>2016 for 2015 GY</t>
  </si>
  <si>
    <t>Complete and Ongoing Since 2/2016</t>
  </si>
  <si>
    <t>Add ARV and Retention Performance Measures to Project for Analysis with Correlation to VS Rates</t>
  </si>
  <si>
    <t>Complete and Ongoing</t>
  </si>
  <si>
    <t>Case Management Institute:  Capacity Building on Best Practices in HIV Case Management</t>
  </si>
  <si>
    <t>DSHS HIV Care Services Trainer</t>
  </si>
  <si>
    <t>Ongoing</t>
  </si>
  <si>
    <t>2018 &amp; 2019 Complete</t>
  </si>
  <si>
    <r>
      <t xml:space="preserve">Support the Launch of the Achieving Together - A Community Plan to End the HIV Epidemic in Texas
The plan has four goals:
1)  Reduce transmission and acquisition of HIV
</t>
    </r>
    <r>
      <rPr>
        <b/>
        <sz val="11"/>
        <color theme="1"/>
        <rFont val="Calibri"/>
        <family val="2"/>
        <scheme val="minor"/>
      </rPr>
      <t>2)  Increase Viral Suppression</t>
    </r>
    <r>
      <rPr>
        <sz val="11"/>
        <color theme="1"/>
        <rFont val="Calibri"/>
        <family val="2"/>
        <scheme val="minor"/>
      </rPr>
      <t xml:space="preserve">
3)  Eliminate Health Disparities
4)  Cultivate a Stigma-fee Climate
Access more information at link:  https://achievingtogethertx.org/</t>
    </r>
  </si>
  <si>
    <t>HIV Syndicate and TX DSHS Team</t>
  </si>
  <si>
    <t>Completed and Launched at the 2018 Texas HIV/STD Conference with Regional Presentations throughout 2019
Website also Launched</t>
  </si>
  <si>
    <t>Capacity Builidng Presentations at Biennial Texas DSHS HIV/STD Conference on Mulitple HIV Topics related to VS, 2018 examples include:
U=U
Rapid Start
PrEP
STIGMA</t>
  </si>
  <si>
    <t>Guest Speakers</t>
  </si>
  <si>
    <t>Completed and delivered at DSHS 2016 &amp; 2018 and ongong every other year</t>
  </si>
  <si>
    <t>Share Regional HIV Data Packets by priority populations to each AA and Subrecipients at Regional Provider Meetings</t>
  </si>
  <si>
    <t>DSHS Systems of Care Consultant</t>
  </si>
  <si>
    <r>
      <t>Completed for 
2016/ 2017/</t>
    </r>
    <r>
      <rPr>
        <i/>
        <sz val="11"/>
        <color theme="1"/>
        <rFont val="Calibri"/>
        <family val="2"/>
        <scheme val="minor"/>
      </rPr>
      <t>2018 in progress through 2019</t>
    </r>
  </si>
  <si>
    <t>Capacity Building for Providers:  HIV Clinical Provider Panel Echo</t>
  </si>
  <si>
    <t>DSHS Clinical RN Consultant</t>
  </si>
  <si>
    <t>Lauched in 2018 with Quarterly Meetings in Progress</t>
  </si>
  <si>
    <r>
      <t xml:space="preserve">Capacity Building for AA's and Subrecipient Staff:  </t>
    </r>
    <r>
      <rPr>
        <b/>
        <i/>
        <sz val="11"/>
        <color theme="1"/>
        <rFont val="Calibri"/>
        <family val="2"/>
        <scheme val="minor"/>
      </rPr>
      <t>FUNdamentals</t>
    </r>
    <r>
      <rPr>
        <sz val="11"/>
        <color theme="1"/>
        <rFont val="Calibri"/>
        <family val="2"/>
        <scheme val="minor"/>
      </rPr>
      <t xml:space="preserve">
This cross-collaborative initiative provides useful nuggets of case management/medical case management information and tips for HIV service and care across the state.  Participants/providers have an opportunity to learn and share best practices from peers and identify practical implementation for innovative programming in a safe judgement free environment. The format consists of a 15-minute didactic presentation from a guest speaker followed by 45 minutes for Q &amp; A and discussion on the topic presented.</t>
    </r>
  </si>
  <si>
    <t>DSHS Trainer and EPI Staff</t>
  </si>
  <si>
    <t>Implemented in June 2018 with monthly onging meetings:  Recent Topics of 2019 include:
Technology Use to Improve Linkage and Retention to Care
Planning 101
Ending the Epidemic Plan – Texas
How to Improve HIV Care for the Incarcerated Population
Person Centered Care for Vulnerable Populations</t>
  </si>
  <si>
    <t>Participate and Lead the Texas Regional Group in the HRSA/CQII end+disparities ECHO Collaborative's Monthly Meetings and Participate in Population Affinity Sessions</t>
  </si>
  <si>
    <t>DSHS Quality Coordinator
DSHS Clinical RN Consultant</t>
  </si>
  <si>
    <t>Joined the Collaborative in 9/2018</t>
  </si>
  <si>
    <t>Work is Ongoing is Now Focused on Sustaining the Collaborative in Texas</t>
  </si>
  <si>
    <t>Analyze ARIES VS Data by Region and Compare with Sample Data to Identify Where to Focus Capacity Building Efforts</t>
  </si>
  <si>
    <t>Q3 2019</t>
  </si>
  <si>
    <t>Complete and is ongoing</t>
  </si>
  <si>
    <t>Sustaining the end+disparities ECHO Collaborative in Texas by shifting the statewide participation into the Achieving Together Affinity Groups and Continue Group Meetings Every Other Month</t>
  </si>
  <si>
    <t>In Progress</t>
  </si>
  <si>
    <t>DSHS Quality Coordinator</t>
  </si>
  <si>
    <t xml:space="preserve">Complete and Ongoing </t>
  </si>
  <si>
    <t>Capacity Builiding on Using HAB QM to Drill Down Clients that are Not Suppressed with Ideas to Improve VS</t>
  </si>
  <si>
    <t>Q4 2019:  Oct 29th</t>
  </si>
  <si>
    <t>Complete; identified ARIES data as inacurate and reported to ARIES Team</t>
  </si>
  <si>
    <t>Capacity Buidling using Perfomance and Storyboards for QI Projects for AA's</t>
  </si>
  <si>
    <t>Completed at Q4 CQM Meeting; did not demonstrate on how subrecipients and AA's can do this</t>
  </si>
  <si>
    <t>Develop Telemedicine Guide for AA's
Support Telemedicine
Increase Capacity Building on Telemedicine for AA's</t>
  </si>
  <si>
    <t>Completed March 2020</t>
  </si>
  <si>
    <t>Collect Rapid Start Protocols from Subrecipients That Have Implemented and Share with Others Who Have Not if Protocol DSHS Provider Panel Approved</t>
  </si>
  <si>
    <t>Reschedule for October and present at Q3 QM Meeting</t>
  </si>
  <si>
    <t>Review Numerator Criteria in ARIES for ARV to Ensure New ARV's are Included</t>
  </si>
  <si>
    <t>DSHS Quality Coordinator
DSHS Clinical RN Consultant
ARIES PEG</t>
  </si>
  <si>
    <t>Reported to ARIES Team</t>
  </si>
  <si>
    <t>Evaluating Cohort of In-Care Clients using EHARS data from surveillance; will case conference with providers on findings to help support viral suppression</t>
  </si>
  <si>
    <t>DSHS Quality Coordinator
DSHS Clinical RN Consultant
DSHS Prevention Routine Testing Coordinator
ARIES Epidemiologist
Surveillance Specialist</t>
  </si>
  <si>
    <t>Weekly Wednesday Email Infoblast to improve communication with AA's and provide information on COVID-19 and HIV Capacity Building opportunities and other resources which will help in our efforts toward viral suppression</t>
  </si>
  <si>
    <t>Increased goal to 80%</t>
  </si>
  <si>
    <t>Q3 2020</t>
  </si>
  <si>
    <t>LEAN  MANAGEMENT - OUTCOME MEASURE</t>
  </si>
  <si>
    <t>Metric Name</t>
  </si>
  <si>
    <t>ACTION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</si>
</sst>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mm/dd/yy;@"/>
  </numFmts>
  <fonts count="3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val="single"/>
      <sz val="11"/>
      <color theme="1"/>
      <name val="Calibri"/>
      <family val="2"/>
      <scheme val="minor"/>
    </font>
    <font>
      <i/>
      <sz val="12"/>
      <color theme="1"/>
      <name val="Calibri"/>
      <family val="2"/>
      <scheme val="minor"/>
    </font>
    <font>
      <sz val="14"/>
      <color rgb="FF365F91"/>
      <name val="Cambria"/>
      <family val="1"/>
    </font>
    <font>
      <b/>
      <sz val="10"/>
      <color theme="1"/>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b/>
      <sz val="10"/>
      <color rgb="FF000000"/>
      <name val="Calibri"/>
      <family val="2"/>
      <scheme val="minor"/>
    </font>
    <font>
      <i/>
      <sz val="10"/>
      <color theme="1"/>
      <name val="Calibri"/>
      <family val="2"/>
      <scheme val="minor"/>
    </font>
    <font>
      <sz val="12"/>
      <color rgb="FF365F91"/>
      <name val="Calibri"/>
      <family val="2"/>
      <scheme val="minor"/>
    </font>
    <font>
      <sz val="11"/>
      <name val="Calibri"/>
      <family val="2"/>
      <scheme val="minor"/>
    </font>
    <font>
      <i/>
      <sz val="11"/>
      <color theme="1"/>
      <name val="Calibri"/>
      <family val="2"/>
      <scheme val="minor"/>
    </font>
    <font>
      <b/>
      <i/>
      <sz val="11"/>
      <color theme="1"/>
      <name val="Calibri"/>
      <family val="2"/>
      <scheme val="minor"/>
    </font>
    <font>
      <sz val="9"/>
      <name val="Tahoma"/>
      <family val="2"/>
    </font>
    <font>
      <b/>
      <sz val="9"/>
      <name val="Tahoma"/>
      <family val="2"/>
    </font>
    <font>
      <sz val="11"/>
      <color rgb="FF000000"/>
      <name val="Calibri"/>
      <family val="2"/>
      <scheme val="minor"/>
    </font>
    <font>
      <b/>
      <i/>
      <sz val="10"/>
      <color rgb="FF000000"/>
      <name val="Calibri"/>
      <family val="2"/>
      <scheme val="minor"/>
    </font>
    <font>
      <sz val="9"/>
      <color theme="1"/>
      <name val="Symbol"/>
      <family val="1"/>
    </font>
    <font>
      <sz val="7"/>
      <color theme="1"/>
      <name val="Times New Roman"/>
      <family val="1"/>
    </font>
    <font>
      <sz val="9"/>
      <color theme="1"/>
      <name val="Calibri"/>
      <family val="2"/>
      <scheme val="minor"/>
    </font>
    <font>
      <sz val="12"/>
      <color rgb="FF365F91"/>
      <name val="Cambria"/>
      <family val="1"/>
    </font>
    <font>
      <sz val="8"/>
      <color theme="1"/>
      <name val="Calibri"/>
      <family val="2"/>
      <scheme val="minor"/>
    </font>
    <font>
      <sz val="8"/>
      <color rgb="FFFF0000"/>
      <name val="Calibri"/>
      <family val="2"/>
      <scheme val="minor"/>
    </font>
    <font>
      <sz val="8"/>
      <color rgb="FF000000"/>
      <name val="Calibri"/>
      <family val="2"/>
    </font>
    <font>
      <sz val="8"/>
      <name val="Calibri"/>
      <family val="2"/>
    </font>
    <font>
      <sz val="10"/>
      <color theme="1" tint="0.35"/>
      <name val="Calibri"/>
      <family val="2"/>
    </font>
    <font>
      <b/>
      <sz val="9"/>
      <color theme="1" tint="0.25"/>
      <name val="Calibri"/>
      <family val="2"/>
    </font>
    <font>
      <b/>
      <sz val="9"/>
      <color theme="1" tint="0.35"/>
      <name val="+mn-cs"/>
      <family val="2"/>
    </font>
    <font>
      <sz val="9"/>
      <color theme="1" tint="0.35"/>
      <name val="Calibri"/>
      <family val="2"/>
    </font>
    <font>
      <sz val="14"/>
      <color theme="1" tint="0.35"/>
      <name val="Calibri"/>
      <family val="2"/>
    </font>
    <font>
      <sz val="9"/>
      <color theme="1" tint="0.35"/>
      <name val="+mn-cs"/>
      <family val="2"/>
    </font>
    <font>
      <b/>
      <sz val="8"/>
      <name val="Calibri"/>
      <family val="2"/>
    </font>
  </fonts>
  <fills count="9">
    <fill>
      <patternFill/>
    </fill>
    <fill>
      <patternFill patternType="gray125"/>
    </fill>
    <fill>
      <patternFill patternType="solid">
        <fgColor rgb="FF00B05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BE5F1"/>
        <bgColor indexed="64"/>
      </patternFill>
    </fill>
    <fill>
      <patternFill patternType="solid">
        <fgColor rgb="FFD9D9D9"/>
        <bgColor indexed="64"/>
      </patternFill>
    </fill>
    <fill>
      <patternFill patternType="solid">
        <fgColor rgb="FFFF0000"/>
        <bgColor indexed="64"/>
      </patternFill>
    </fill>
    <fill>
      <patternFill patternType="solid">
        <fgColor rgb="FFDDEBF7"/>
        <bgColor indexed="64"/>
      </patternFill>
    </fill>
  </fills>
  <borders count="28">
    <border>
      <left/>
      <right/>
      <top/>
      <bottom/>
      <diagonal/>
    </border>
    <border>
      <left style="thin"/>
      <right style="thin"/>
      <top style="thin"/>
      <bottom style="thin"/>
    </border>
    <border>
      <left style="medium"/>
      <right/>
      <top/>
      <bottom/>
    </border>
    <border>
      <left style="medium"/>
      <right/>
      <top/>
      <bottom style="medium"/>
    </border>
    <border>
      <left style="thin"/>
      <right style="thin"/>
      <top style="thin"/>
      <bottom/>
    </border>
    <border>
      <left style="thin"/>
      <right/>
      <top style="thin"/>
      <bottom/>
    </border>
    <border>
      <left/>
      <right style="thin"/>
      <top style="thin"/>
      <bottom/>
    </border>
    <border>
      <left style="medium"/>
      <right style="medium"/>
      <top style="medium"/>
      <bottom style="medium"/>
    </border>
    <border>
      <left/>
      <right/>
      <top/>
      <bottom style="medium"/>
    </border>
    <border>
      <left/>
      <right style="medium"/>
      <top style="medium"/>
      <bottom style="medium"/>
    </border>
    <border>
      <left/>
      <right style="medium"/>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medium"/>
      <top/>
      <bottom style="medium"/>
    </border>
    <border>
      <left style="medium"/>
      <right style="medium"/>
      <top/>
      <bottom style="medium"/>
    </border>
    <border>
      <left style="thin">
        <color rgb="FF000000"/>
      </left>
      <right/>
      <top style="thin">
        <color rgb="FF000000"/>
      </top>
      <bottom/>
    </border>
    <border>
      <left style="medium"/>
      <right style="medium"/>
      <top style="medium"/>
      <bottom/>
    </border>
    <border>
      <left style="medium"/>
      <right style="medium"/>
      <top/>
      <botto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3">
    <xf numFmtId="0" fontId="0" fillId="0" borderId="0" xfId="0"/>
    <xf numFmtId="0" fontId="1" fillId="0" borderId="0" xfId="0" applyFont="1"/>
    <xf numFmtId="0" fontId="0" fillId="0" borderId="1" xfId="0" applyBorder="1"/>
    <xf numFmtId="0" fontId="4" fillId="0" borderId="0" xfId="0" applyFont="1"/>
    <xf numFmtId="164" fontId="0" fillId="0" borderId="0" xfId="0" applyNumberFormat="1"/>
    <xf numFmtId="9" fontId="0" fillId="0" borderId="0" xfId="0" applyNumberFormat="1"/>
    <xf numFmtId="9" fontId="0" fillId="0" borderId="0" xfId="0" applyNumberFormat="1" applyFill="1" applyBorder="1"/>
    <xf numFmtId="9" fontId="0" fillId="0" borderId="1" xfId="0" applyNumberFormat="1" applyBorder="1"/>
    <xf numFmtId="9" fontId="0" fillId="2" borderId="1" xfId="0" applyNumberFormat="1" applyFill="1" applyBorder="1"/>
    <xf numFmtId="0" fontId="0" fillId="0" borderId="1" xfId="0" applyBorder="1" applyAlignment="1">
      <alignment horizontal="left" wrapText="1"/>
    </xf>
    <xf numFmtId="0" fontId="0" fillId="0" borderId="1" xfId="0" applyBorder="1" applyAlignment="1">
      <alignment wrapText="1"/>
    </xf>
    <xf numFmtId="0" fontId="2" fillId="3" borderId="1" xfId="0" applyFont="1" applyFill="1" applyBorder="1"/>
    <xf numFmtId="0" fontId="0" fillId="0" borderId="1" xfId="0" applyFill="1" applyBorder="1"/>
    <xf numFmtId="9" fontId="0" fillId="0" borderId="1" xfId="0" applyNumberFormat="1" applyFill="1"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4" xfId="0" applyFill="1" applyBorder="1"/>
    <xf numFmtId="0" fontId="0" fillId="0" borderId="7" xfId="0" applyBorder="1"/>
    <xf numFmtId="0" fontId="0" fillId="4" borderId="0" xfId="0" applyFill="1" applyBorder="1"/>
    <xf numFmtId="0" fontId="0" fillId="4" borderId="8" xfId="0" applyFill="1" applyBorder="1"/>
    <xf numFmtId="0" fontId="0" fillId="0" borderId="1" xfId="0" applyFill="1" applyBorder="1" applyAlignment="1">
      <alignment textRotation="90"/>
    </xf>
    <xf numFmtId="0" fontId="0" fillId="0" borderId="1" xfId="0" applyFill="1" applyBorder="1" applyAlignment="1">
      <alignment textRotation="90" wrapText="1"/>
    </xf>
    <xf numFmtId="0" fontId="7" fillId="5" borderId="7" xfId="0" applyFont="1" applyFill="1" applyBorder="1" applyAlignment="1">
      <alignment vertical="center" wrapText="1"/>
    </xf>
    <xf numFmtId="0" fontId="11" fillId="6" borderId="9" xfId="0" applyFont="1" applyFill="1" applyBorder="1" applyAlignment="1">
      <alignment vertical="center" wrapText="1"/>
    </xf>
    <xf numFmtId="0" fontId="0" fillId="0" borderId="10" xfId="0" applyBorder="1"/>
    <xf numFmtId="0" fontId="13" fillId="0" borderId="0" xfId="0" applyFont="1" applyAlignment="1">
      <alignment vertical="center"/>
    </xf>
    <xf numFmtId="0" fontId="8" fillId="0" borderId="1" xfId="0" applyFont="1" applyFill="1" applyBorder="1" applyAlignment="1">
      <alignment horizontal="center"/>
    </xf>
    <xf numFmtId="9" fontId="8" fillId="2" borderId="1" xfId="0" applyNumberFormat="1" applyFont="1" applyFill="1" applyBorder="1" applyAlignment="1">
      <alignment horizontal="center"/>
    </xf>
    <xf numFmtId="0" fontId="8" fillId="2" borderId="1" xfId="0" applyFont="1" applyFill="1" applyBorder="1" applyAlignment="1">
      <alignment horizontal="center"/>
    </xf>
    <xf numFmtId="0" fontId="8" fillId="7" borderId="1" xfId="0" applyFont="1" applyFill="1" applyBorder="1" applyAlignment="1">
      <alignment horizontal="center"/>
    </xf>
    <xf numFmtId="9" fontId="8" fillId="7" borderId="1" xfId="0" applyNumberFormat="1" applyFont="1" applyFill="1" applyBorder="1" applyAlignment="1">
      <alignment horizontal="center"/>
    </xf>
    <xf numFmtId="9" fontId="0" fillId="7" borderId="0" xfId="0" applyNumberFormat="1" applyFill="1" applyAlignment="1">
      <alignment horizontal="center"/>
    </xf>
    <xf numFmtId="0" fontId="2" fillId="0" borderId="1" xfId="0" applyFont="1" applyBorder="1" applyAlignment="1">
      <alignment horizontal="center"/>
    </xf>
    <xf numFmtId="3" fontId="0" fillId="0" borderId="1" xfId="0" applyNumberFormat="1" applyFont="1" applyBorder="1" applyAlignment="1">
      <alignment wrapText="1"/>
    </xf>
    <xf numFmtId="164" fontId="0" fillId="0" borderId="1" xfId="0" applyNumberFormat="1" applyBorder="1"/>
    <xf numFmtId="3" fontId="0" fillId="0" borderId="1" xfId="0" applyNumberFormat="1" applyBorder="1"/>
    <xf numFmtId="3" fontId="0" fillId="0" borderId="1" xfId="0" applyNumberFormat="1" applyBorder="1" applyAlignment="1">
      <alignment wrapText="1"/>
    </xf>
    <xf numFmtId="9" fontId="0" fillId="0" borderId="0" xfId="0" applyNumberFormat="1" applyFill="1" applyAlignment="1">
      <alignment horizontal="center"/>
    </xf>
    <xf numFmtId="0" fontId="0" fillId="7" borderId="0" xfId="0" applyFill="1"/>
    <xf numFmtId="0" fontId="0" fillId="0" borderId="1" xfId="0" applyFill="1" applyBorder="1" applyAlignment="1">
      <alignment wrapText="1"/>
    </xf>
    <xf numFmtId="0" fontId="2" fillId="3" borderId="1" xfId="0" applyFont="1" applyFill="1" applyBorder="1" applyAlignment="1">
      <alignment horizontal="center"/>
    </xf>
    <xf numFmtId="165" fontId="0" fillId="0" borderId="1" xfId="0" applyNumberFormat="1" applyBorder="1" applyAlignment="1">
      <alignment horizontal="center"/>
    </xf>
    <xf numFmtId="0" fontId="0" fillId="0" borderId="1" xfId="0" applyFill="1" applyBorder="1" applyAlignment="1">
      <alignment horizontal="center"/>
    </xf>
    <xf numFmtId="0" fontId="0" fillId="0" borderId="1" xfId="0" applyFill="1" applyBorder="1" applyAlignment="1">
      <alignment horizontal="center" wrapText="1"/>
    </xf>
    <xf numFmtId="17" fontId="0" fillId="0" borderId="1" xfId="0" applyNumberFormat="1" applyFill="1" applyBorder="1" applyAlignment="1">
      <alignment horizontal="center" wrapText="1"/>
    </xf>
    <xf numFmtId="0" fontId="24" fillId="0" borderId="0" xfId="0" applyFont="1" applyAlignment="1">
      <alignment vertical="center"/>
    </xf>
    <xf numFmtId="9" fontId="0" fillId="4" borderId="0" xfId="0" applyNumberFormat="1" applyFill="1" applyBorder="1"/>
    <xf numFmtId="0" fontId="25" fillId="2" borderId="1" xfId="0" applyFont="1" applyFill="1" applyBorder="1" applyAlignment="1">
      <alignment horizontal="center"/>
    </xf>
    <xf numFmtId="0" fontId="25" fillId="0" borderId="1" xfId="0" applyFont="1" applyFill="1" applyBorder="1" applyAlignment="1">
      <alignment horizontal="center"/>
    </xf>
    <xf numFmtId="9" fontId="25" fillId="2" borderId="1" xfId="0" applyNumberFormat="1" applyFont="1" applyFill="1" applyBorder="1" applyAlignment="1">
      <alignment horizontal="center"/>
    </xf>
    <xf numFmtId="9" fontId="25" fillId="2" borderId="0" xfId="0" applyNumberFormat="1" applyFont="1" applyFill="1" applyAlignment="1">
      <alignment horizontal="center"/>
    </xf>
    <xf numFmtId="0" fontId="25" fillId="7" borderId="1" xfId="0" applyFont="1" applyFill="1" applyBorder="1" applyAlignment="1">
      <alignment horizontal="center"/>
    </xf>
    <xf numFmtId="9" fontId="25" fillId="7" borderId="1" xfId="0" applyNumberFormat="1" applyFont="1" applyFill="1" applyBorder="1" applyAlignment="1">
      <alignment horizontal="center"/>
    </xf>
    <xf numFmtId="0" fontId="25" fillId="7" borderId="0" xfId="0" applyFont="1" applyFill="1" applyAlignment="1">
      <alignment horizontal="center"/>
    </xf>
    <xf numFmtId="0" fontId="25" fillId="0" borderId="0" xfId="0" applyFont="1" applyAlignment="1">
      <alignment horizontal="center"/>
    </xf>
    <xf numFmtId="0" fontId="25" fillId="0" borderId="1" xfId="0" applyFont="1" applyBorder="1" applyAlignment="1">
      <alignment horizontal="center"/>
    </xf>
    <xf numFmtId="9" fontId="25" fillId="7" borderId="0" xfId="0" applyNumberFormat="1" applyFont="1" applyFill="1" applyAlignment="1">
      <alignment horizontal="center"/>
    </xf>
    <xf numFmtId="0" fontId="8" fillId="7" borderId="4" xfId="0" applyFont="1" applyFill="1" applyBorder="1" applyAlignment="1">
      <alignment horizontal="center"/>
    </xf>
    <xf numFmtId="0" fontId="25" fillId="7" borderId="4" xfId="0" applyFont="1" applyFill="1" applyBorder="1" applyAlignment="1">
      <alignment horizontal="center"/>
    </xf>
    <xf numFmtId="0" fontId="25" fillId="2" borderId="4" xfId="0" applyFont="1" applyFill="1" applyBorder="1" applyAlignment="1">
      <alignment horizontal="center"/>
    </xf>
    <xf numFmtId="0" fontId="0" fillId="0" borderId="11" xfId="0" applyBorder="1"/>
    <xf numFmtId="164" fontId="0" fillId="0" borderId="4" xfId="0" applyNumberFormat="1" applyFill="1" applyBorder="1"/>
    <xf numFmtId="9" fontId="0" fillId="0" borderId="4" xfId="0" applyNumberFormat="1" applyBorder="1"/>
    <xf numFmtId="3" fontId="0" fillId="0" borderId="4" xfId="0" applyNumberFormat="1" applyFill="1" applyBorder="1" applyAlignment="1">
      <alignment wrapText="1"/>
    </xf>
    <xf numFmtId="9" fontId="0" fillId="0" borderId="11" xfId="0" applyNumberFormat="1" applyBorder="1"/>
    <xf numFmtId="3" fontId="0" fillId="0" borderId="11" xfId="0" applyNumberFormat="1" applyBorder="1"/>
    <xf numFmtId="0" fontId="0" fillId="0" borderId="12" xfId="0" applyBorder="1"/>
    <xf numFmtId="9" fontId="0" fillId="0" borderId="12" xfId="0" applyNumberFormat="1" applyBorder="1"/>
    <xf numFmtId="3" fontId="0" fillId="0" borderId="12" xfId="0" applyNumberFormat="1" applyBorder="1"/>
    <xf numFmtId="0" fontId="26" fillId="7" borderId="1" xfId="0" applyFont="1" applyFill="1" applyBorder="1" applyAlignment="1">
      <alignment horizontal="center"/>
    </xf>
    <xf numFmtId="9" fontId="25" fillId="7" borderId="11" xfId="0" applyNumberFormat="1" applyFont="1" applyFill="1" applyBorder="1"/>
    <xf numFmtId="3" fontId="0" fillId="0" borderId="11" xfId="0" applyNumberFormat="1" applyBorder="1" applyAlignment="1">
      <alignment horizontal="right"/>
    </xf>
    <xf numFmtId="0" fontId="8" fillId="0" borderId="13" xfId="0" applyFont="1" applyBorder="1" applyAlignment="1">
      <alignment vertical="center" wrapText="1"/>
    </xf>
    <xf numFmtId="0" fontId="7" fillId="5" borderId="14" xfId="0" applyFont="1" applyFill="1" applyBorder="1" applyAlignment="1">
      <alignment vertical="center" wrapText="1"/>
    </xf>
    <xf numFmtId="0" fontId="8" fillId="0" borderId="10" xfId="0" applyFont="1" applyBorder="1" applyAlignment="1">
      <alignment vertical="center" wrapText="1"/>
    </xf>
    <xf numFmtId="0" fontId="9" fillId="0" borderId="13" xfId="0" applyFont="1" applyBorder="1" applyAlignment="1">
      <alignment vertical="center" wrapText="1"/>
    </xf>
    <xf numFmtId="0" fontId="0" fillId="0" borderId="1" xfId="0" applyBorder="1" applyAlignment="1">
      <alignment horizontal="center"/>
    </xf>
    <xf numFmtId="0" fontId="0" fillId="0" borderId="1" xfId="0" applyFont="1" applyFill="1" applyBorder="1" applyAlignment="1">
      <alignment horizontal="center" wrapText="1"/>
    </xf>
    <xf numFmtId="0" fontId="0" fillId="0" borderId="4" xfId="0" applyBorder="1" applyAlignment="1">
      <alignment wrapText="1"/>
    </xf>
    <xf numFmtId="0" fontId="0" fillId="0" borderId="4" xfId="0" applyBorder="1" applyAlignment="1">
      <alignment horizontal="center"/>
    </xf>
    <xf numFmtId="0" fontId="0" fillId="0" borderId="12" xfId="0" applyBorder="1" applyAlignment="1">
      <alignment wrapText="1"/>
    </xf>
    <xf numFmtId="0" fontId="0" fillId="0" borderId="15" xfId="0" applyBorder="1"/>
    <xf numFmtId="0" fontId="0" fillId="8" borderId="1" xfId="0" applyFill="1" applyBorder="1" applyAlignment="1">
      <alignment wrapText="1"/>
    </xf>
    <xf numFmtId="0" fontId="0" fillId="8" borderId="1" xfId="0" applyFill="1" applyBorder="1"/>
    <xf numFmtId="14" fontId="0" fillId="8" borderId="1" xfId="0" applyNumberFormat="1" applyFill="1" applyBorder="1" applyAlignment="1">
      <alignment horizontal="center"/>
    </xf>
    <xf numFmtId="0" fontId="14" fillId="8" borderId="1" xfId="0" applyFont="1" applyFill="1" applyBorder="1" applyAlignment="1">
      <alignment wrapText="1"/>
    </xf>
    <xf numFmtId="0" fontId="0" fillId="8" borderId="1" xfId="0" applyFill="1" applyBorder="1" applyAlignment="1">
      <alignment horizontal="left" wrapText="1"/>
    </xf>
    <xf numFmtId="165" fontId="0" fillId="8" borderId="1" xfId="0" applyNumberFormat="1" applyFill="1" applyBorder="1" applyAlignment="1">
      <alignment horizontal="center"/>
    </xf>
    <xf numFmtId="0" fontId="0" fillId="8" borderId="1" xfId="0" applyFill="1" applyBorder="1" applyAlignment="1">
      <alignment horizontal="center"/>
    </xf>
    <xf numFmtId="0" fontId="0" fillId="0" borderId="0" xfId="0" applyAlignment="1">
      <alignment horizontal="center"/>
    </xf>
    <xf numFmtId="0" fontId="7" fillId="0" borderId="2"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13" xfId="0" applyFont="1" applyBorder="1" applyAlignment="1">
      <alignment vertical="center" wrapText="1"/>
    </xf>
    <xf numFmtId="0" fontId="7" fillId="5" borderId="16" xfId="0" applyFont="1" applyFill="1" applyBorder="1" applyAlignment="1">
      <alignment vertical="center" wrapText="1"/>
    </xf>
    <xf numFmtId="0" fontId="7" fillId="5" borderId="17" xfId="0" applyFont="1" applyFill="1" applyBorder="1" applyAlignment="1">
      <alignment vertical="center" wrapText="1"/>
    </xf>
    <xf numFmtId="0" fontId="7" fillId="5" borderId="14" xfId="0" applyFont="1" applyFill="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8" fillId="0" borderId="2" xfId="0" applyFont="1" applyBorder="1" applyAlignment="1">
      <alignment vertical="center" wrapText="1"/>
    </xf>
    <xf numFmtId="0" fontId="8" fillId="0" borderId="0" xfId="0" applyFont="1" applyAlignment="1">
      <alignment vertical="center" wrapText="1"/>
    </xf>
    <xf numFmtId="0" fontId="8" fillId="0" borderId="10" xfId="0" applyFont="1" applyBorder="1" applyAlignment="1">
      <alignment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20" xfId="0" applyFont="1" applyBorder="1" applyAlignment="1">
      <alignment vertical="center" wrapText="1"/>
    </xf>
    <xf numFmtId="0" fontId="8" fillId="0" borderId="16" xfId="0" applyFont="1" applyBorder="1" applyAlignment="1">
      <alignment vertical="center" wrapText="1"/>
    </xf>
    <xf numFmtId="0" fontId="8" fillId="0" borderId="14" xfId="0" applyFont="1" applyBorder="1" applyAlignment="1">
      <alignment vertical="center" wrapText="1"/>
    </xf>
    <xf numFmtId="0" fontId="9" fillId="0" borderId="20" xfId="0" applyFont="1" applyBorder="1" applyAlignment="1">
      <alignment vertical="center" wrapText="1"/>
    </xf>
    <xf numFmtId="0" fontId="9" fillId="0" borderId="13" xfId="0" applyFont="1" applyBorder="1" applyAlignment="1">
      <alignment vertical="center" wrapText="1"/>
    </xf>
    <xf numFmtId="0" fontId="9" fillId="0" borderId="16" xfId="0" applyFont="1" applyBorder="1" applyAlignment="1">
      <alignment vertical="center" wrapText="1"/>
    </xf>
    <xf numFmtId="0" fontId="9" fillId="0" borderId="14"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 xfId="0" applyFont="1" applyBorder="1" applyAlignment="1">
      <alignment vertical="center" wrapText="1"/>
    </xf>
    <xf numFmtId="0" fontId="9" fillId="0" borderId="0" xfId="0" applyFont="1" applyAlignment="1">
      <alignment vertical="center" wrapText="1"/>
    </xf>
    <xf numFmtId="0" fontId="9" fillId="0" borderId="10" xfId="0" applyFont="1" applyBorder="1" applyAlignment="1">
      <alignment vertical="center" wrapText="1"/>
    </xf>
    <xf numFmtId="0" fontId="21" fillId="0" borderId="2" xfId="0" applyFont="1" applyBorder="1" applyAlignment="1">
      <alignment horizontal="left" vertical="center" wrapText="1" indent="2"/>
    </xf>
    <xf numFmtId="0" fontId="21" fillId="0" borderId="0" xfId="0" applyFont="1" applyAlignment="1">
      <alignment horizontal="left" vertical="center" wrapText="1" indent="2"/>
    </xf>
    <xf numFmtId="0" fontId="21" fillId="0" borderId="10" xfId="0" applyFont="1" applyBorder="1" applyAlignment="1">
      <alignment horizontal="left" vertical="center" wrapText="1" indent="2"/>
    </xf>
    <xf numFmtId="0" fontId="21" fillId="0" borderId="3" xfId="0" applyFont="1" applyBorder="1" applyAlignment="1">
      <alignment horizontal="left" vertical="center" wrapText="1" indent="2"/>
    </xf>
    <xf numFmtId="0" fontId="21" fillId="0" borderId="8" xfId="0" applyFont="1" applyBorder="1" applyAlignment="1">
      <alignment horizontal="left" vertical="center" wrapText="1" indent="2"/>
    </xf>
    <xf numFmtId="0" fontId="21" fillId="0" borderId="13" xfId="0" applyFont="1" applyBorder="1" applyAlignment="1">
      <alignment horizontal="left" vertical="center" wrapText="1" indent="2"/>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9" xfId="0" applyFont="1" applyBorder="1" applyAlignment="1">
      <alignment vertical="center" wrapText="1"/>
    </xf>
    <xf numFmtId="0" fontId="19" fillId="0" borderId="21" xfId="0" applyFont="1" applyBorder="1" applyAlignment="1">
      <alignment vertical="center" wrapText="1"/>
    </xf>
    <xf numFmtId="0" fontId="19" fillId="0" borderId="22" xfId="0" applyFont="1" applyBorder="1" applyAlignment="1">
      <alignment vertical="center" wrapText="1"/>
    </xf>
    <xf numFmtId="0" fontId="19" fillId="0" borderId="9"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9" xfId="0" applyBorder="1" applyAlignment="1">
      <alignment vertical="center" wrapText="1"/>
    </xf>
    <xf numFmtId="0" fontId="0" fillId="0" borderId="21" xfId="0" applyBorder="1" applyAlignment="1">
      <alignment horizontal="center"/>
    </xf>
    <xf numFmtId="0" fontId="0" fillId="0" borderId="22" xfId="0" applyBorder="1" applyAlignment="1">
      <alignment horizontal="center"/>
    </xf>
    <xf numFmtId="0" fontId="0" fillId="0" borderId="9" xfId="0" applyBorder="1" applyAlignment="1">
      <alignment horizontal="center"/>
    </xf>
    <xf numFmtId="0" fontId="0" fillId="0" borderId="2" xfId="0" applyBorder="1" applyAlignment="1">
      <alignment horizontal="center" vertical="center" textRotation="90"/>
    </xf>
    <xf numFmtId="0" fontId="3" fillId="0" borderId="18" xfId="0" applyFont="1" applyBorder="1" applyAlignment="1">
      <alignment horizontal="center"/>
    </xf>
    <xf numFmtId="0" fontId="3" fillId="0" borderId="19" xfId="0" applyFont="1" applyBorder="1" applyAlignment="1">
      <alignment horizontal="center"/>
    </xf>
    <xf numFmtId="0" fontId="2" fillId="0" borderId="23" xfId="0" applyFont="1" applyBorder="1" applyAlignment="1">
      <alignment horizontal="left" wrapText="1"/>
    </xf>
    <xf numFmtId="0" fontId="2" fillId="0" borderId="1" xfId="0" applyFont="1" applyBorder="1" applyAlignment="1">
      <alignment horizontal="left" wrapText="1"/>
    </xf>
    <xf numFmtId="0" fontId="2" fillId="0" borderId="23" xfId="0" applyFont="1" applyBorder="1" applyAlignment="1">
      <alignment horizontal="left"/>
    </xf>
    <xf numFmtId="0" fontId="2" fillId="0" borderId="1" xfId="0" applyFont="1" applyBorder="1" applyAlignment="1">
      <alignment horizontal="left"/>
    </xf>
    <xf numFmtId="0" fontId="0" fillId="0" borderId="1" xfId="0" applyBorder="1" applyAlignment="1">
      <alignment horizontal="center"/>
    </xf>
    <xf numFmtId="0" fontId="0" fillId="2" borderId="24" xfId="0" applyFill="1" applyBorder="1" applyAlignment="1">
      <alignment wrapText="1"/>
    </xf>
    <xf numFmtId="0" fontId="0" fillId="0" borderId="25" xfId="0" applyBorder="1" applyAlignment="1">
      <alignment wrapText="1"/>
    </xf>
    <xf numFmtId="0" fontId="0" fillId="0" borderId="26" xfId="0" applyBorder="1" applyAlignment="1">
      <alignment wrapText="1"/>
    </xf>
    <xf numFmtId="0" fontId="10" fillId="0" borderId="2" xfId="0" applyFont="1" applyBorder="1" applyAlignment="1">
      <alignment vertical="top" wrapText="1"/>
    </xf>
    <xf numFmtId="0" fontId="10" fillId="0" borderId="0" xfId="0" applyFont="1" applyAlignment="1">
      <alignment vertical="top" wrapText="1"/>
    </xf>
    <xf numFmtId="0" fontId="10" fillId="0" borderId="10" xfId="0" applyFont="1" applyBorder="1" applyAlignment="1">
      <alignment vertical="top" wrapText="1"/>
    </xf>
    <xf numFmtId="0" fontId="9" fillId="0" borderId="3" xfId="0" applyFont="1" applyBorder="1" applyAlignment="1">
      <alignment vertical="center" wrapText="1"/>
    </xf>
    <xf numFmtId="0" fontId="9" fillId="0" borderId="8"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9"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0" fillId="0" borderId="8" xfId="0" applyBorder="1" applyAlignment="1">
      <alignment wrapText="1"/>
    </xf>
    <xf numFmtId="0" fontId="7" fillId="0" borderId="3" xfId="0" applyFont="1" applyBorder="1" applyAlignment="1">
      <alignment vertical="center" wrapText="1"/>
    </xf>
    <xf numFmtId="0" fontId="7" fillId="0" borderId="8" xfId="0" applyFont="1" applyBorder="1" applyAlignment="1">
      <alignment vertical="center" wrapText="1"/>
    </xf>
    <xf numFmtId="0" fontId="7" fillId="0" borderId="13" xfId="0" applyFont="1" applyBorder="1" applyAlignment="1">
      <alignment vertical="center" wrapText="1"/>
    </xf>
    <xf numFmtId="0" fontId="0" fillId="0" borderId="0" xfId="0" applyAlignment="1">
      <alignment horizontal="center" vertical="center" textRotation="90"/>
    </xf>
    <xf numFmtId="0" fontId="0" fillId="0" borderId="27" xfId="0" applyBorder="1" applyAlignment="1">
      <alignment horizontal="center"/>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3" fillId="0" borderId="0" xfId="0" applyFont="1" applyAlignment="1">
      <alignment horizontal="center"/>
    </xf>
    <xf numFmtId="0" fontId="3" fillId="0" borderId="1"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microsoft.com/office/2017/10/relationships/person" Target="persons/person.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none" baseline="0">
                <a:latin typeface="Calibri"/>
                <a:ea typeface="Calibri"/>
                <a:cs typeface="Calibri"/>
              </a:rPr>
              <a:t>RYAN WHITE IN CARE </a:t>
            </a:r>
            <a:r>
              <a:rPr lang="en-US" cap="none" sz="1000" b="0" i="0" u="none" baseline="0">
                <a:latin typeface="Calibri"/>
                <a:ea typeface="Calibri"/>
                <a:cs typeface="Calibri"/>
              </a:rPr>
              <a:t>-  ARV PRESCRIPTION
</a:t>
            </a:r>
            <a:r>
              <a:rPr lang="en-US" cap="none" sz="1000" b="1" i="0" u="none" baseline="0">
                <a:latin typeface="Calibri"/>
                <a:ea typeface="Calibri"/>
                <a:cs typeface="Calibri"/>
              </a:rPr>
              <a:t>POPULATION</a:t>
            </a:r>
            <a:r>
              <a:rPr lang="en-US" cap="none" sz="1000" b="0" i="0" u="none" baseline="0">
                <a:latin typeface="Calibri"/>
                <a:ea typeface="Calibri"/>
                <a:cs typeface="Calibri"/>
              </a:rPr>
              <a:t>:  TX RW PART-B 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90% BY Q4-2020
</a:t>
            </a:r>
            <a:r>
              <a:rPr lang="en-US" cap="none" sz="1000" b="1" i="0" u="none" baseline="0">
                <a:latin typeface="Calibri"/>
                <a:ea typeface="Calibri"/>
                <a:cs typeface="Calibri"/>
              </a:rPr>
              <a:t>TERM GOAL:  </a:t>
            </a:r>
            <a:r>
              <a:rPr lang="en-US" cap="none" sz="1000" b="0" i="0" u="none" baseline="0">
                <a:latin typeface="Calibri"/>
                <a:ea typeface="Calibri"/>
                <a:cs typeface="Calibri"/>
              </a:rPr>
              <a:t>88% BY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IMPROVING HEALTH OUTCOMES
</a:t>
            </a:r>
            <a:r>
              <a:rPr lang="en-US" cap="none" sz="1000" b="1" i="0" u="none" baseline="0">
                <a:latin typeface="Calibri"/>
                <a:ea typeface="Calibri"/>
                <a:cs typeface="Calibri"/>
              </a:rPr>
              <a:t>DATA SOURCE</a:t>
            </a:r>
            <a:r>
              <a:rPr lang="en-US" cap="none" sz="1000" b="0" i="0" u="none" baseline="0">
                <a:latin typeface="Calibri"/>
                <a:ea typeface="Calibri"/>
                <a:cs typeface="Calibri"/>
              </a:rPr>
              <a:t>:  ARIES HAB QM REPORT</a:t>
            </a:r>
          </a:p>
        </c:rich>
      </c:tx>
      <c:layout>
        <c:manualLayout>
          <c:xMode val="edge"/>
          <c:yMode val="edge"/>
          <c:x val="0.0255"/>
          <c:y val="0.0175"/>
        </c:manualLayout>
      </c:layout>
      <c:overlay val="0"/>
      <c:spPr>
        <a:noFill/>
        <a:ln>
          <a:noFill/>
        </a:ln>
      </c:spPr>
    </c:title>
    <c:plotArea>
      <c:layout>
        <c:manualLayout>
          <c:layoutTarget val="inner"/>
          <c:xMode val="edge"/>
          <c:yMode val="edge"/>
          <c:x val="0.0445"/>
          <c:y val="0.21025"/>
          <c:w val="0.9415"/>
          <c:h val="0.63125"/>
        </c:manualLayout>
      </c:layout>
      <c:lineChart>
        <c:grouping val="standard"/>
        <c:varyColors val="0"/>
        <c:ser>
          <c:idx val="0"/>
          <c:order val="0"/>
          <c:tx>
            <c:strRef>
              <c:f>'OUTCOME-ARV'!$B$2</c:f>
              <c:strCache>
                <c:ptCount val="1"/>
                <c:pt idx="0">
                  <c:v>Measure</c:v>
                </c:pt>
              </c:strCache>
            </c:strRef>
          </c:tx>
          <c:spPr>
            <a:ln w="28575" cap="rnd">
              <a:solidFill>
                <a:srgbClr val="FF000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noFill/>
              <a:ln>
                <a:solidFill>
                  <a:schemeClr val="tx1"/>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'OUTCOME-ARV'!$A$3:$A$22</c:f>
              <c:strCache/>
            </c:strRef>
          </c:cat>
          <c:val>
            <c:numRef>
              <c:f>'OUTCOME-ARV'!$B$3:$B$22</c:f>
              <c:numCache/>
            </c:numRef>
          </c:val>
          <c:smooth val="0"/>
        </c:ser>
        <c:ser>
          <c:idx val="1"/>
          <c:order val="1"/>
          <c:tx>
            <c:strRef>
              <c:f>'OUTCOME-ARV'!$C$2</c:f>
              <c:strCache>
                <c:ptCount val="1"/>
                <c:pt idx="0">
                  <c:v>Target</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'OUTCOME-ARV'!$C$3:$C$22</c:f>
              <c:numCache/>
            </c:numRef>
          </c:val>
          <c:smooth val="0"/>
        </c:ser>
        <c:ser>
          <c:idx val="2"/>
          <c:order val="2"/>
          <c:tx>
            <c:strRef>
              <c:f>'OUTCOME-ARV'!$D$2</c:f>
              <c:strCache>
                <c:ptCount val="1"/>
                <c:pt idx="0">
                  <c:v>Average</c:v>
                </c:pt>
              </c:strCache>
            </c:strRef>
          </c:tx>
          <c:spPr>
            <a:ln w="28575" cap="rnd">
              <a:solidFill>
                <a:srgbClr val="00B0F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'OUTCOME-ARV'!$A$3:$A$22</c:f>
              <c:strCache/>
            </c:strRef>
          </c:cat>
          <c:val>
            <c:numRef>
              <c:f>'OUTCOME-ARV'!$D$3:$D$22</c:f>
              <c:numCache/>
            </c:numRef>
          </c:val>
          <c:smooth val="0"/>
        </c:ser>
        <c:axId val="24696213"/>
        <c:axId val="20939326"/>
      </c:lineChart>
      <c:dateAx>
        <c:axId val="24696213"/>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none" sz="900" b="0" i="0" u="none" baseline="0">
                <a:solidFill>
                  <a:schemeClr val="tx1">
                    <a:lumMod val="65000"/>
                    <a:lumOff val="35000"/>
                  </a:schemeClr>
                </a:solidFill>
                <a:latin typeface="+mn-lt"/>
                <a:ea typeface="+mn-cs"/>
                <a:cs typeface="+mn-cs"/>
              </a:defRPr>
            </a:pPr>
          </a:p>
        </c:txPr>
        <c:crossAx val="20939326"/>
        <c:crosses val="autoZero"/>
        <c:auto val="0"/>
        <c:baseTimeUnit val="days"/>
        <c:noMultiLvlLbl val="0"/>
      </c:dateAx>
      <c:valAx>
        <c:axId val="20939326"/>
        <c:scaling>
          <c:orientation val="minMax"/>
        </c:scaling>
        <c:axPos val="l"/>
        <c:majorGridlines>
          <c:spPr>
            <a:ln w="9525" cap="flat" cmpd="sng">
              <a:solidFill>
                <a:schemeClr val="bg1">
                  <a:lumMod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4696213"/>
        <c:crosses val="autoZero"/>
        <c:crossBetween val="between"/>
        <c:dispUnits/>
      </c:valAx>
      <c:spPr>
        <a:solidFill>
          <a:schemeClr val="bg1"/>
        </a:solidFill>
        <a:ln>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000" b="1" i="0" u="sng" baseline="0">
                <a:latin typeface="Calibri"/>
                <a:ea typeface="Calibri"/>
                <a:cs typeface="Calibri"/>
              </a:rPr>
              <a:t>RYAN WHITE PART-B IN-CARE -  RETENTION OF CARE (CASCADE)</a:t>
            </a:r>
            <a:r>
              <a:rPr lang="en-US" cap="none" sz="1000" b="0" i="0" u="none" baseline="0">
                <a:latin typeface="Calibri"/>
                <a:ea typeface="Calibri"/>
                <a:cs typeface="Calibri"/>
              </a:rPr>
              <a:t>
</a:t>
            </a:r>
            <a:r>
              <a:rPr lang="en-US" cap="none" sz="1000" b="1" i="0" u="none" baseline="0">
                <a:latin typeface="Calibri"/>
                <a:ea typeface="Calibri"/>
                <a:cs typeface="Calibri"/>
              </a:rPr>
              <a:t>POPULATION:  </a:t>
            </a:r>
            <a:r>
              <a:rPr lang="en-US" cap="none" sz="1000" b="0" i="0" u="none" baseline="0">
                <a:latin typeface="Calibri"/>
                <a:ea typeface="Calibri"/>
                <a:cs typeface="Calibri"/>
              </a:rPr>
              <a:t>ADULTS LIVING WITH HIV
</a:t>
            </a:r>
            <a:r>
              <a:rPr lang="en-US" cap="none" sz="1000" b="1" i="0" u="none" baseline="0">
                <a:latin typeface="Calibri"/>
                <a:ea typeface="Calibri"/>
                <a:cs typeface="Calibri"/>
              </a:rPr>
              <a:t>GOAL:  </a:t>
            </a:r>
            <a:r>
              <a:rPr lang="en-US" cap="none" sz="1000" b="0" i="0" u="none" baseline="0">
                <a:latin typeface="Calibri"/>
                <a:ea typeface="Calibri"/>
                <a:cs typeface="Calibri"/>
              </a:rPr>
              <a:t>MAINTAIN 95% RETENTION RATE THROUGH Q4-2020
</a:t>
            </a:r>
            <a:r>
              <a:rPr lang="en-US" cap="none" sz="1000" b="1" i="0" u="none" baseline="0">
                <a:latin typeface="Calibri"/>
                <a:ea typeface="Calibri"/>
                <a:cs typeface="Calibri"/>
              </a:rPr>
              <a:t>CURRENT TERM GOAL:  </a:t>
            </a:r>
            <a:r>
              <a:rPr lang="en-US" cap="none" sz="1000" b="0" i="0" u="none" baseline="0">
                <a:latin typeface="Calibri"/>
                <a:ea typeface="Calibri"/>
                <a:cs typeface="Calibri"/>
              </a:rPr>
              <a:t>MAINTAIN 95% RETENTION RATE THROUGH Q4-2019
</a:t>
            </a:r>
            <a:r>
              <a:rPr lang="en-US" cap="none" sz="1000" b="1" i="0" u="none" baseline="0">
                <a:latin typeface="Calibri"/>
                <a:ea typeface="Calibri"/>
                <a:cs typeface="Calibri"/>
              </a:rPr>
              <a:t>STRATEGIC DOMAIN:  </a:t>
            </a:r>
            <a:r>
              <a:rPr lang="en-US" cap="none" sz="1000" b="0" i="0" u="none" baseline="0">
                <a:latin typeface="Calibri"/>
                <a:ea typeface="Calibri"/>
                <a:cs typeface="Calibri"/>
              </a:rPr>
              <a:t>IMPROVED HEALTH OUTCOMES
</a:t>
            </a:r>
            <a:r>
              <a:rPr lang="en-US" cap="none" sz="1000" b="1" i="0" u="none" baseline="0">
                <a:latin typeface="Calibri"/>
                <a:ea typeface="Calibri"/>
                <a:cs typeface="Calibri"/>
              </a:rPr>
              <a:t>DAT</a:t>
            </a:r>
          </a:p>
        </c:rich>
      </c:tx>
      <c:layout>
        <c:manualLayout>
          <c:xMode val="edge"/>
          <c:yMode val="edge"/>
          <c:x val="0.016"/>
          <c:y val="0.0235"/>
        </c:manualLayout>
      </c:layout>
      <c:overlay val="0"/>
      <c:spPr>
        <a:noFill/>
        <a:ln>
          <a:noFill/>
        </a:ln>
      </c:spPr>
    </c:title>
    <c:plotArea>
      <c:layout>
        <c:manualLayout>
          <c:layoutTarget val="inner"/>
          <c:xMode val="edge"/>
          <c:yMode val="edge"/>
          <c:x val="0.0455"/>
          <c:y val="0.22275"/>
          <c:w val="0.938"/>
          <c:h val="0.649"/>
        </c:manualLayout>
      </c:layout>
      <c:lineChart>
        <c:grouping val="standard"/>
        <c:varyColors val="0"/>
        <c:ser>
          <c:idx val="0"/>
          <c:order val="0"/>
          <c:tx>
            <c:strRef>
              <c:f>'OUTCOME-RET'!$B$2</c:f>
              <c:strCache>
                <c:ptCount val="1"/>
                <c:pt idx="0">
                  <c:v>MEASURE</c:v>
                </c:pt>
              </c:strCache>
            </c:strRef>
          </c:tx>
          <c:spPr>
            <a:ln w="28575" cap="rnd">
              <a:solidFill>
                <a:srgbClr val="00B05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chemeClr val="bg1"/>
              </a:solidFill>
              <a:ln>
                <a:solidFill>
                  <a:srgbClr val="000000"/>
                </a:solidFill>
              </a:ln>
            </c:spPr>
            <c:txPr>
              <a:bodyPr vert="horz" rot="0" anchor="ctr">
                <a:spAutoFit/>
              </a:bodyPr>
              <a:lstStyle/>
              <a:p>
                <a:pPr algn="ctr">
                  <a:defRPr lang="en-US" cap="none" sz="900" b="1" i="0" u="none" baseline="0">
                    <a:solidFill>
                      <a:schemeClr val="tx1">
                        <a:lumMod val="75000"/>
                        <a:lumOff val="25000"/>
                      </a:schemeClr>
                    </a:solidFill>
                    <a:latin typeface="+mn-lt"/>
                    <a:ea typeface="Calibri"/>
                    <a:cs typeface="Calibri"/>
                  </a:defRPr>
                </a:pPr>
              </a:p>
            </c:txPr>
            <c:dLblPos val="t"/>
            <c:showLegendKey val="0"/>
            <c:showVal val="1"/>
            <c:showBubbleSize val="0"/>
            <c:showCatName val="0"/>
            <c:showSerName val="0"/>
            <c:showLeaderLines val="1"/>
            <c:showPercent val="0"/>
          </c:dLbls>
          <c:cat>
            <c:strRef>
              <c:f>'OUTCOME-RET'!$A$3:$A$22</c:f>
              <c:strCache/>
            </c:strRef>
          </c:cat>
          <c:val>
            <c:numRef>
              <c:f>'OUTCOME-RET'!$B$3:$B$22</c:f>
              <c:numCache/>
            </c:numRef>
          </c:val>
          <c:smooth val="0"/>
        </c:ser>
        <c:ser>
          <c:idx val="1"/>
          <c:order val="1"/>
          <c:tx>
            <c:strRef>
              <c:f>'OUTCOME-RET'!$C$2</c:f>
              <c:strCache>
                <c:ptCount val="1"/>
                <c:pt idx="0">
                  <c:v>TARGET</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'OUTCOME-RET'!$C$3:$C$22</c:f>
              <c:numCache/>
            </c:numRef>
          </c:val>
          <c:smooth val="0"/>
        </c:ser>
        <c:ser>
          <c:idx val="2"/>
          <c:order val="2"/>
          <c:tx>
            <c:strRef>
              <c:f>'OUTCOME-RET'!$D$2</c:f>
              <c:strCache>
                <c:ptCount val="1"/>
                <c:pt idx="0">
                  <c:v>AVERAGE</c:v>
                </c:pt>
              </c:strCache>
            </c:strRef>
          </c:tx>
          <c:spPr>
            <a:ln w="28575" cap="rnd">
              <a:solidFill>
                <a:srgbClr val="0070C0"/>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'OUTCOME-RET'!$A$3:$A$22</c:f>
              <c:strCache/>
            </c:strRef>
          </c:cat>
          <c:val>
            <c:numRef>
              <c:f>'OUTCOME-RET'!$D$3:$D$22</c:f>
              <c:numCache/>
            </c:numRef>
          </c:val>
          <c:smooth val="0"/>
        </c:ser>
        <c:axId val="54236207"/>
        <c:axId val="18363816"/>
      </c:lineChart>
      <c:catAx>
        <c:axId val="54236207"/>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mn-lt"/>
                <a:ea typeface="+mn-cs"/>
                <a:cs typeface="+mn-cs"/>
              </a:defRPr>
            </a:pPr>
          </a:p>
        </c:txPr>
        <c:crossAx val="18363816"/>
        <c:crosses val="autoZero"/>
        <c:auto val="1"/>
        <c:lblOffset val="100"/>
        <c:noMultiLvlLbl val="0"/>
      </c:catAx>
      <c:valAx>
        <c:axId val="18363816"/>
        <c:scaling>
          <c:orientation val="minMax"/>
        </c:scaling>
        <c:axPos val="l"/>
        <c:majorGridlines>
          <c:spPr>
            <a:ln w="9525" cap="flat" cmpd="sng">
              <a:solidFill>
                <a:schemeClr val="tx2"/>
              </a:solidFill>
              <a:round/>
            </a:ln>
          </c:spPr>
        </c:majorGridlines>
        <c:delete val="0"/>
        <c:numFmt formatCode="0%"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mn-lt"/>
                <a:ea typeface="+mn-cs"/>
                <a:cs typeface="+mn-cs"/>
              </a:defRPr>
            </a:pPr>
          </a:p>
        </c:txPr>
        <c:crossAx val="54236207"/>
        <c:crosses val="autoZero"/>
        <c:crossBetween val="between"/>
        <c:dispUnits/>
      </c:valAx>
      <c:spPr>
        <a:noFill/>
        <a:ln>
          <a:solidFill>
            <a:schemeClr val="tx1"/>
          </a:solidFill>
          <a:prstDash val="solid"/>
        </a:ln>
      </c:spPr>
    </c:plotArea>
    <c:legend>
      <c:legendPos val="b"/>
      <c:layout>
        <c:manualLayout>
          <c:xMode val="edge"/>
          <c:yMode val="edge"/>
          <c:x val="0.591"/>
          <c:y val="0.12"/>
          <c:w val="0.309"/>
          <c:h val="0.03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12700" cap="flat" cmpd="sng">
      <a:solidFill>
        <a:schemeClr val="tx1"/>
      </a:solidFill>
      <a:round/>
    </a:ln>
  </c:spPr>
  <c:lang xmlns:c="http://schemas.openxmlformats.org/drawingml/2006/chart" val="en-US"/>
  <c:printSettings xmlns:c="http://schemas.openxmlformats.org/drawingml/2006/chart">
    <c:headerFooter/>
    <c:pageMargins b="0.75" l="0.7" r="0.7" t="0.75" header="0.3" footer="0.3"/>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mc:AlternateContent xmlns:mc="http://schemas.openxmlformats.org/markup-compatibility/2006">
    <mc:Choice xmlns:c14="http://schemas.microsoft.com/office/drawing/2007/8/2/chart" Requires="c14">
      <c:style val="110"/>
    </mc:Choice>
    <mc:Fallback>
      <c:style val="10"/>
    </mc:Fallback>
  </mc:AlternateContent>
  <c:chart>
    <c:autoTitleDeleted val="0"/>
    <c:title>
      <c:tx>
        <c:rich>
          <a:bodyPr vert="horz" rot="0" anchor="ctr"/>
          <a:lstStyle/>
          <a:p>
            <a:pPr algn="l">
              <a:defRPr/>
            </a:pPr>
            <a:r>
              <a:rPr lang="en-US" cap="none" sz="1200" u="sng" baseline="0">
                <a:latin typeface="Calibri"/>
                <a:ea typeface="Calibri"/>
                <a:cs typeface="Calibri"/>
              </a:rPr>
              <a:t>RYAN</a:t>
            </a:r>
            <a:r>
              <a:rPr lang="en-US" cap="none" sz="1200" u="sng" baseline="0">
                <a:latin typeface="Calibri"/>
                <a:ea typeface="Calibri"/>
                <a:cs typeface="Calibri"/>
              </a:rPr>
              <a:t> WHITE IN CARE VIRAL SUPPRESSION </a:t>
            </a:r>
            <a:r>
              <a:rPr lang="en-US" cap="none" sz="1200" u="none" baseline="0">
                <a:latin typeface="Calibri"/>
                <a:ea typeface="Calibri"/>
                <a:cs typeface="Calibri"/>
              </a:rPr>
              <a:t>
POPULATION:  </a:t>
            </a:r>
            <a:r>
              <a:rPr lang="en-US" cap="none" sz="1200" b="0" u="none" baseline="0">
                <a:latin typeface="Calibri"/>
                <a:ea typeface="Calibri"/>
                <a:cs typeface="Calibri"/>
              </a:rPr>
              <a:t>TX RW PART-B PROGRAM -ADULTS LIVING WITH HIV</a:t>
            </a:r>
            <a:r>
              <a:rPr lang="en-US" cap="none" sz="1200" u="none" baseline="0">
                <a:latin typeface="Calibri"/>
                <a:ea typeface="Calibri"/>
                <a:cs typeface="Calibri"/>
              </a:rPr>
              <a:t>
GOAL:  </a:t>
            </a:r>
            <a:r>
              <a:rPr lang="en-US" cap="none" sz="1200" b="0" u="none" baseline="0">
                <a:latin typeface="Calibri"/>
                <a:ea typeface="Calibri"/>
                <a:cs typeface="Calibri"/>
              </a:rPr>
              <a:t>INCREASE VIRAL SUPPRESSION RATE TO 80% BY Q4 2020</a:t>
            </a:r>
            <a:r>
              <a:rPr lang="en-US" cap="none" sz="1200" u="none" baseline="0">
                <a:latin typeface="Calibri"/>
                <a:ea typeface="Calibri"/>
                <a:cs typeface="Calibri"/>
              </a:rPr>
              <a:t>
CURRENT TERM GOAL:  </a:t>
            </a:r>
            <a:r>
              <a:rPr lang="en-US" cap="none" sz="1200" b="0" u="none" baseline="0">
                <a:latin typeface="Calibri"/>
                <a:ea typeface="Calibri"/>
                <a:cs typeface="Calibri"/>
              </a:rPr>
              <a:t>77% BY Q4 2019</a:t>
            </a:r>
            <a:r>
              <a:rPr lang="en-US" cap="none" sz="1200" u="none" baseline="0">
                <a:latin typeface="Calibri"/>
                <a:ea typeface="Calibri"/>
                <a:cs typeface="Calibri"/>
              </a:rPr>
              <a:t>
STRATEGIC DOMAIN:  </a:t>
            </a:r>
            <a:r>
              <a:rPr lang="en-US" cap="none" sz="1200" b="0" u="none" baseline="0">
                <a:latin typeface="Calibri"/>
                <a:ea typeface="Calibri"/>
                <a:cs typeface="Calibri"/>
              </a:rPr>
              <a:t>IMPROVING HEALTH OUTCOMES</a:t>
            </a:r>
            <a:r>
              <a:rPr lang="en-US" cap="none" sz="1200" u="none" baseline="0">
                <a:latin typeface="Calibri"/>
                <a:ea typeface="Calibri"/>
                <a:cs typeface="Calibri"/>
              </a:rPr>
              <a:t>
DATA SOURCE:  </a:t>
            </a:r>
            <a:r>
              <a:rPr lang="en-US" cap="none" sz="1200" b="0" u="none" baseline="0">
                <a:latin typeface="Calibri"/>
                <a:ea typeface="Calibri"/>
                <a:cs typeface="Calibri"/>
              </a:rPr>
              <a:t>ARIES HAB QM </a:t>
            </a:r>
          </a:p>
        </c:rich>
      </c:tx>
      <c:layout>
        <c:manualLayout>
          <c:xMode val="edge"/>
          <c:yMode val="edge"/>
          <c:x val="0.01975"/>
          <c:y val="0.01425"/>
        </c:manualLayout>
      </c:layout>
      <c:overlay val="0"/>
      <c:spPr>
        <a:noFill/>
        <a:ln>
          <a:noFill/>
        </a:ln>
      </c:spPr>
    </c:title>
    <c:plotArea>
      <c:layout>
        <c:manualLayout>
          <c:layoutTarget val="inner"/>
          <c:xMode val="edge"/>
          <c:yMode val="edge"/>
          <c:x val="0.11475"/>
          <c:y val="0.27175"/>
          <c:w val="0.83875"/>
          <c:h val="0.55475"/>
        </c:manualLayout>
      </c:layout>
      <c:lineChart>
        <c:grouping val="standard"/>
        <c:varyColors val="0"/>
        <c:ser>
          <c:idx val="0"/>
          <c:order val="0"/>
          <c:tx>
            <c:strRef>
              <c:f>'OUTCOME-VS'!$B$2</c:f>
              <c:strCache>
                <c:ptCount val="1"/>
                <c:pt idx="0">
                  <c:v>Measure</c:v>
                </c:pt>
              </c:strCache>
            </c:strRef>
          </c:tx>
          <c:spPr>
            <a:ln>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pPr>
              <a:solidFill>
                <a:srgbClr val="FFFFFF"/>
              </a:solidFill>
              <a:ln>
                <a:solidFill>
                  <a:srgbClr val="000000"/>
                </a:solidFill>
              </a:ln>
            </c:spPr>
            <c:txPr>
              <a:bodyPr vert="horz" rot="0" anchor="ctr">
                <a:spAutoFit/>
              </a:bodyPr>
              <a:lstStyle/>
              <a:p>
                <a:pPr algn="ctr">
                  <a:defRPr lang="en-US" cap="none" sz="80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'OUTCOME-VS'!$A$3:$A$22</c:f>
              <c:strCache/>
            </c:strRef>
          </c:cat>
          <c:val>
            <c:numRef>
              <c:f>'OUTCOME-VS'!$B$3:$B$22</c:f>
              <c:numCache/>
            </c:numRef>
          </c:val>
          <c:smooth val="0"/>
        </c:ser>
        <c:ser>
          <c:idx val="1"/>
          <c:order val="1"/>
          <c:tx>
            <c:strRef>
              <c:f>'OUTCOME-VS'!$C$2</c:f>
              <c:strCache>
                <c:ptCount val="1"/>
                <c:pt idx="0">
                  <c:v>Target</c:v>
                </c:pt>
              </c:strCache>
            </c:strRef>
          </c:tx>
          <c:spPr>
            <a:ln>
              <a:solidFill>
                <a:srgbClr val="00B05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'OUTCOME-VS'!$C$3:$C$22</c:f>
              <c:numCache/>
            </c:numRef>
          </c:val>
          <c:smooth val="0"/>
        </c:ser>
        <c:ser>
          <c:idx val="2"/>
          <c:order val="2"/>
          <c:tx>
            <c:strRef>
              <c:f>'OUTCOME-VS'!$D$2</c:f>
              <c:strCache>
                <c:ptCount val="1"/>
                <c:pt idx="0">
                  <c:v>Average</c:v>
                </c:pt>
              </c:strCache>
            </c:strRef>
          </c:tx>
          <c:spPr>
            <a:ln>
              <a:solidFill>
                <a:srgbClr val="00B0F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'OUTCOME-VS'!$A$3:$A$22</c:f>
              <c:strCache/>
            </c:strRef>
          </c:cat>
          <c:val>
            <c:numRef>
              <c:f>'OUTCOME-VS'!$D$3:$D$22</c:f>
              <c:numCache/>
            </c:numRef>
          </c:val>
          <c:smooth val="0"/>
        </c:ser>
        <c:axId val="31056617"/>
        <c:axId val="11074098"/>
      </c:lineChart>
      <c:catAx>
        <c:axId val="31056617"/>
        <c:scaling>
          <c:orientation val="minMax"/>
        </c:scaling>
        <c:axPos val="b"/>
        <c:delete val="0"/>
        <c:numFmt formatCode="General" sourceLinked="1"/>
        <c:majorTickMark val="none"/>
        <c:minorTickMark val="none"/>
        <c:tickLblPos val="nextTo"/>
        <c:txPr>
          <a:bodyPr vert="horz" rot="-2700000"/>
          <a:lstStyle/>
          <a:p>
            <a:pPr>
              <a:defRPr lang="en-US" cap="none" sz="800" u="none" baseline="0">
                <a:latin typeface="Calibri"/>
                <a:ea typeface="Calibri"/>
                <a:cs typeface="Calibri"/>
              </a:defRPr>
            </a:pPr>
          </a:p>
        </c:txPr>
        <c:crossAx val="11074098"/>
        <c:crosses val="autoZero"/>
        <c:auto val="1"/>
        <c:lblOffset val="100"/>
        <c:noMultiLvlLbl val="1"/>
      </c:catAx>
      <c:valAx>
        <c:axId val="11074098"/>
        <c:scaling>
          <c:orientation val="minMax"/>
        </c:scaling>
        <c:axPos val="l"/>
        <c:title>
          <c:tx>
            <c:rich>
              <a:bodyPr vert="horz" rot="-5400000" anchor="ctr"/>
              <a:lstStyle/>
              <a:p>
                <a:pPr algn="ctr">
                  <a:defRPr/>
                </a:pPr>
                <a:r>
                  <a:rPr lang="en-US" cap="none" u="none" baseline="0">
                    <a:latin typeface="Calibri"/>
                    <a:ea typeface="Calibri"/>
                    <a:cs typeface="Calibri"/>
                  </a:rPr>
                  <a:t>Qrtly Viral Suppression Rate</a:t>
                </a:r>
              </a:p>
            </c:rich>
          </c:tx>
          <c:layout/>
          <c:overlay val="0"/>
          <c:spPr>
            <a:noFill/>
            <a:ln>
              <a:noFill/>
            </a:ln>
          </c:spPr>
        </c:title>
        <c:majorGridlines/>
        <c:delete val="0"/>
        <c:numFmt formatCode="0%" sourceLinked="1"/>
        <c:majorTickMark val="none"/>
        <c:minorTickMark val="none"/>
        <c:tickLblPos val="nextTo"/>
        <c:crossAx val="31056617"/>
        <c:crosses val="autoZero"/>
        <c:crossBetween val="between"/>
        <c:dispUnits/>
      </c:valAx>
      <c:spPr>
        <a:ln>
          <a:solidFill>
            <a:schemeClr val="accent1"/>
          </a:solidFill>
        </a:ln>
      </c:spPr>
    </c:plotArea>
    <c:legend>
      <c:legendPos val="b"/>
      <c:layout>
        <c:manualLayout>
          <c:xMode val="edge"/>
          <c:yMode val="edge"/>
          <c:x val="0.3095"/>
          <c:y val="0.2145"/>
          <c:w val="0.38475"/>
          <c:h val="0.038"/>
        </c:manualLayout>
      </c:layout>
      <c:overlay val="0"/>
    </c:legend>
    <c:plotVisOnly val="1"/>
    <c:dispBlanksAs val="gap"/>
    <c:showDLblsOverMax val="0"/>
  </c:chart>
  <c:spPr>
    <a:ln w="12700">
      <a:solidFill>
        <a:srgbClr val="000000"/>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orientation="landscape"/>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xdr:row>
      <xdr:rowOff>9525</xdr:rowOff>
    </xdr:from>
    <xdr:to>
      <xdr:col>3</xdr:col>
      <xdr:colOff>28575</xdr:colOff>
      <xdr:row>10</xdr:row>
      <xdr:rowOff>66675</xdr:rowOff>
    </xdr:to>
    <xdr:pic>
      <xdr:nvPicPr>
        <xdr:cNvPr id="2" name="Picture 1"/>
        <xdr:cNvPicPr preferRelativeResize="1">
          <a:picLocks noChangeAspect="1"/>
        </xdr:cNvPicPr>
      </xdr:nvPicPr>
      <xdr:blipFill>
        <a:blip r:embed="rId1"/>
        <a:stretch>
          <a:fillRect/>
        </a:stretch>
      </xdr:blipFill>
      <xdr:spPr bwMode="auto">
        <a:xfrm>
          <a:off x="9525" y="771525"/>
          <a:ext cx="1847850" cy="1200150"/>
        </a:xfrm>
        <a:prstGeom prst="rect">
          <a:avLst/>
        </a:prstGeom>
        <a:noFill/>
        <a:ln>
          <a:noFill/>
        </a:ln>
      </xdr:spPr>
    </xdr:pic>
    <xdr:clientData/>
  </xdr:twoCellAnchor>
  <xdr:twoCellAnchor editAs="oneCell">
    <xdr:from>
      <xdr:col>0</xdr:col>
      <xdr:colOff>19050</xdr:colOff>
      <xdr:row>11</xdr:row>
      <xdr:rowOff>123825</xdr:rowOff>
    </xdr:from>
    <xdr:to>
      <xdr:col>3</xdr:col>
      <xdr:colOff>28575</xdr:colOff>
      <xdr:row>18</xdr:row>
      <xdr:rowOff>9525</xdr:rowOff>
    </xdr:to>
    <xdr:pic>
      <xdr:nvPicPr>
        <xdr:cNvPr id="3" name="Picture 2"/>
        <xdr:cNvPicPr preferRelativeResize="1">
          <a:picLocks noChangeAspect="1"/>
        </xdr:cNvPicPr>
      </xdr:nvPicPr>
      <xdr:blipFill>
        <a:blip r:embed="rId2"/>
        <a:stretch>
          <a:fillRect/>
        </a:stretch>
      </xdr:blipFill>
      <xdr:spPr bwMode="auto">
        <a:xfrm>
          <a:off x="19050" y="2219325"/>
          <a:ext cx="1838325" cy="1219200"/>
        </a:xfrm>
        <a:prstGeom prst="rect">
          <a:avLst/>
        </a:prstGeom>
        <a:noFill/>
        <a:ln>
          <a:noFill/>
        </a:ln>
      </xdr:spPr>
    </xdr:pic>
    <xdr:clientData/>
  </xdr:twoCellAnchor>
  <xdr:twoCellAnchor editAs="oneCell">
    <xdr:from>
      <xdr:col>0</xdr:col>
      <xdr:colOff>0</xdr:colOff>
      <xdr:row>19</xdr:row>
      <xdr:rowOff>104775</xdr:rowOff>
    </xdr:from>
    <xdr:to>
      <xdr:col>2</xdr:col>
      <xdr:colOff>590550</xdr:colOff>
      <xdr:row>25</xdr:row>
      <xdr:rowOff>85725</xdr:rowOff>
    </xdr:to>
    <xdr:pic>
      <xdr:nvPicPr>
        <xdr:cNvPr id="4" name="Picture 3"/>
        <xdr:cNvPicPr preferRelativeResize="1">
          <a:picLocks noChangeAspect="1"/>
        </xdr:cNvPicPr>
      </xdr:nvPicPr>
      <xdr:blipFill>
        <a:blip r:embed="rId3"/>
        <a:stretch>
          <a:fillRect/>
        </a:stretch>
      </xdr:blipFill>
      <xdr:spPr bwMode="auto">
        <a:xfrm>
          <a:off x="0" y="3724275"/>
          <a:ext cx="1809750" cy="1123950"/>
        </a:xfrm>
        <a:prstGeom prst="rect">
          <a:avLst/>
        </a:prstGeom>
        <a:noFill/>
        <a:ln>
          <a:noFill/>
        </a:ln>
      </xdr:spPr>
    </xdr:pic>
    <xdr:clientData/>
  </xdr:twoCellAnchor>
  <xdr:twoCellAnchor editAs="oneCell">
    <xdr:from>
      <xdr:col>0</xdr:col>
      <xdr:colOff>47625</xdr:colOff>
      <xdr:row>27</xdr:row>
      <xdr:rowOff>19050</xdr:rowOff>
    </xdr:from>
    <xdr:to>
      <xdr:col>2</xdr:col>
      <xdr:colOff>590550</xdr:colOff>
      <xdr:row>32</xdr:row>
      <xdr:rowOff>114300</xdr:rowOff>
    </xdr:to>
    <xdr:pic>
      <xdr:nvPicPr>
        <xdr:cNvPr id="5" name="Picture 4"/>
        <xdr:cNvPicPr preferRelativeResize="1">
          <a:picLocks noChangeAspect="1"/>
        </xdr:cNvPicPr>
      </xdr:nvPicPr>
      <xdr:blipFill>
        <a:blip r:embed="rId4"/>
        <a:stretch>
          <a:fillRect/>
        </a:stretch>
      </xdr:blipFill>
      <xdr:spPr bwMode="auto">
        <a:xfrm>
          <a:off x="47625" y="5162550"/>
          <a:ext cx="1762125" cy="1047750"/>
        </a:xfrm>
        <a:prstGeom prst="rect">
          <a:avLst/>
        </a:prstGeom>
        <a:noFill/>
        <a:ln>
          <a:noFill/>
        </a:ln>
      </xdr:spPr>
    </xdr:pic>
    <xdr:clientData/>
  </xdr:twoCellAnchor>
  <xdr:twoCellAnchor editAs="oneCell">
    <xdr:from>
      <xdr:col>0</xdr:col>
      <xdr:colOff>9525</xdr:colOff>
      <xdr:row>2</xdr:row>
      <xdr:rowOff>9525</xdr:rowOff>
    </xdr:from>
    <xdr:to>
      <xdr:col>3</xdr:col>
      <xdr:colOff>28575</xdr:colOff>
      <xdr:row>8</xdr:row>
      <xdr:rowOff>66675</xdr:rowOff>
    </xdr:to>
    <xdr:pic>
      <xdr:nvPicPr>
        <xdr:cNvPr id="6" name="Picture 5"/>
        <xdr:cNvPicPr preferRelativeResize="1">
          <a:picLocks noChangeAspect="1"/>
        </xdr:cNvPicPr>
      </xdr:nvPicPr>
      <xdr:blipFill>
        <a:blip r:embed="rId1"/>
        <a:stretch>
          <a:fillRect/>
        </a:stretch>
      </xdr:blipFill>
      <xdr:spPr bwMode="auto">
        <a:xfrm>
          <a:off x="9525" y="390525"/>
          <a:ext cx="1847850" cy="1200150"/>
        </a:xfrm>
        <a:prstGeom prst="rect">
          <a:avLst/>
        </a:prstGeom>
        <a:noFill/>
        <a:ln>
          <a:noFill/>
        </a:ln>
      </xdr:spPr>
    </xdr:pic>
    <xdr:clientData/>
  </xdr:twoCellAnchor>
  <xdr:twoCellAnchor editAs="oneCell">
    <xdr:from>
      <xdr:col>0</xdr:col>
      <xdr:colOff>19050</xdr:colOff>
      <xdr:row>9</xdr:row>
      <xdr:rowOff>123825</xdr:rowOff>
    </xdr:from>
    <xdr:to>
      <xdr:col>3</xdr:col>
      <xdr:colOff>28575</xdr:colOff>
      <xdr:row>16</xdr:row>
      <xdr:rowOff>9525</xdr:rowOff>
    </xdr:to>
    <xdr:pic>
      <xdr:nvPicPr>
        <xdr:cNvPr id="7" name="Picture 6"/>
        <xdr:cNvPicPr preferRelativeResize="1">
          <a:picLocks noChangeAspect="1"/>
        </xdr:cNvPicPr>
      </xdr:nvPicPr>
      <xdr:blipFill>
        <a:blip r:embed="rId2"/>
        <a:stretch>
          <a:fillRect/>
        </a:stretch>
      </xdr:blipFill>
      <xdr:spPr bwMode="auto">
        <a:xfrm>
          <a:off x="19050" y="1838325"/>
          <a:ext cx="1838325" cy="1219200"/>
        </a:xfrm>
        <a:prstGeom prst="rect">
          <a:avLst/>
        </a:prstGeom>
        <a:noFill/>
        <a:ln>
          <a:noFill/>
        </a:ln>
      </xdr:spPr>
    </xdr:pic>
    <xdr:clientData/>
  </xdr:twoCellAnchor>
  <xdr:twoCellAnchor editAs="oneCell">
    <xdr:from>
      <xdr:col>0</xdr:col>
      <xdr:colOff>0</xdr:colOff>
      <xdr:row>17</xdr:row>
      <xdr:rowOff>104775</xdr:rowOff>
    </xdr:from>
    <xdr:to>
      <xdr:col>2</xdr:col>
      <xdr:colOff>590550</xdr:colOff>
      <xdr:row>23</xdr:row>
      <xdr:rowOff>85725</xdr:rowOff>
    </xdr:to>
    <xdr:pic>
      <xdr:nvPicPr>
        <xdr:cNvPr id="8" name="Picture 7"/>
        <xdr:cNvPicPr preferRelativeResize="1">
          <a:picLocks noChangeAspect="1"/>
        </xdr:cNvPicPr>
      </xdr:nvPicPr>
      <xdr:blipFill>
        <a:blip r:embed="rId3"/>
        <a:stretch>
          <a:fillRect/>
        </a:stretch>
      </xdr:blipFill>
      <xdr:spPr bwMode="auto">
        <a:xfrm>
          <a:off x="0" y="3343275"/>
          <a:ext cx="1809750" cy="1123950"/>
        </a:xfrm>
        <a:prstGeom prst="rect">
          <a:avLst/>
        </a:prstGeom>
        <a:noFill/>
        <a:ln>
          <a:noFill/>
        </a:ln>
      </xdr:spPr>
    </xdr:pic>
    <xdr:clientData/>
  </xdr:twoCellAnchor>
  <xdr:twoCellAnchor editAs="oneCell">
    <xdr:from>
      <xdr:col>0</xdr:col>
      <xdr:colOff>47625</xdr:colOff>
      <xdr:row>25</xdr:row>
      <xdr:rowOff>19050</xdr:rowOff>
    </xdr:from>
    <xdr:to>
      <xdr:col>2</xdr:col>
      <xdr:colOff>590550</xdr:colOff>
      <xdr:row>30</xdr:row>
      <xdr:rowOff>114300</xdr:rowOff>
    </xdr:to>
    <xdr:pic>
      <xdr:nvPicPr>
        <xdr:cNvPr id="9" name="Picture 8"/>
        <xdr:cNvPicPr preferRelativeResize="1">
          <a:picLocks noChangeAspect="1"/>
        </xdr:cNvPicPr>
      </xdr:nvPicPr>
      <xdr:blipFill>
        <a:blip r:embed="rId4"/>
        <a:stretch>
          <a:fillRect/>
        </a:stretch>
      </xdr:blipFill>
      <xdr:spPr bwMode="auto">
        <a:xfrm>
          <a:off x="47625" y="4781550"/>
          <a:ext cx="1762125" cy="10477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1</xdr:row>
      <xdr:rowOff>9525</xdr:rowOff>
    </xdr:from>
    <xdr:to>
      <xdr:col>21</xdr:col>
      <xdr:colOff>219075</xdr:colOff>
      <xdr:row>30</xdr:row>
      <xdr:rowOff>28575</xdr:rowOff>
    </xdr:to>
    <xdr:graphicFrame macro="">
      <xdr:nvGraphicFramePr>
        <xdr:cNvPr id="7" name="Chart 6"/>
        <xdr:cNvGraphicFramePr/>
      </xdr:nvGraphicFramePr>
      <xdr:xfrm>
        <a:off x="3438525" y="200025"/>
        <a:ext cx="9991725" cy="5543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0</xdr:row>
      <xdr:rowOff>133350</xdr:rowOff>
    </xdr:from>
    <xdr:to>
      <xdr:col>18</xdr:col>
      <xdr:colOff>219075</xdr:colOff>
      <xdr:row>36</xdr:row>
      <xdr:rowOff>9525</xdr:rowOff>
    </xdr:to>
    <xdr:graphicFrame macro="">
      <xdr:nvGraphicFramePr>
        <xdr:cNvPr id="3" name="Chart 2"/>
        <xdr:cNvGraphicFramePr/>
      </xdr:nvGraphicFramePr>
      <xdr:xfrm>
        <a:off x="3152775" y="133350"/>
        <a:ext cx="8496300" cy="6734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xdr:row>
      <xdr:rowOff>123825</xdr:rowOff>
    </xdr:from>
    <xdr:to>
      <xdr:col>21</xdr:col>
      <xdr:colOff>323850</xdr:colOff>
      <xdr:row>35</xdr:row>
      <xdr:rowOff>133350</xdr:rowOff>
    </xdr:to>
    <xdr:graphicFrame macro="">
      <xdr:nvGraphicFramePr>
        <xdr:cNvPr id="2" name="Chart 1"/>
        <xdr:cNvGraphicFramePr/>
      </xdr:nvGraphicFramePr>
      <xdr:xfrm>
        <a:off x="3571875" y="314325"/>
        <a:ext cx="9963150" cy="6486525"/>
      </xdr:xfrm>
      <a:graphic>
        <a:graphicData uri="http://schemas.openxmlformats.org/drawingml/2006/chart">
          <c:chart xmlns:c="http://schemas.openxmlformats.org/drawingml/2006/chart" r:id="rId1"/>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Saber,Julie (DSHS)" id="{92EF908F-F73D-4018-BEB3-0DCE548ADC41}" userId="S::julie.saber@dshs.texas.gov::dfac87ba-82b2-45c7-bfc1-7296fa8b9c3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6" dT="2020-07-31T16:40:28.18" personId="{92EF908F-F73D-4018-BEB3-0DCE548ADC41}" id="{CF3AAE0C-ED3A-473D-AF98-B2F2B1FDB9C6}">
    <text>historical interventions around viral suppression prior to QM Plan updates in 2019</text>
  </threadedComment>
</ThreadedComments>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workbookViewId="0" topLeftCell="A1">
      <selection activeCell="A1" sqref="A1:I1"/>
    </sheetView>
  </sheetViews>
  <sheetFormatPr defaultColWidth="9.140625" defaultRowHeight="15"/>
  <cols>
    <col min="4" max="4" width="4.7109375" style="0" customWidth="1"/>
  </cols>
  <sheetData>
    <row r="1" spans="1:9" ht="15">
      <c r="A1" s="93" t="s">
        <v>0</v>
      </c>
      <c r="B1" s="93"/>
      <c r="C1" s="93"/>
      <c r="D1" s="93"/>
      <c r="E1" s="93"/>
      <c r="F1" s="93"/>
      <c r="G1" s="93"/>
      <c r="H1" s="93"/>
      <c r="I1" s="93"/>
    </row>
    <row r="3" ht="15">
      <c r="E3" s="3" t="s">
        <v>1</v>
      </c>
    </row>
    <row r="4" ht="15">
      <c r="E4" t="s">
        <v>2</v>
      </c>
    </row>
    <row r="5" ht="15">
      <c r="E5" t="s">
        <v>3</v>
      </c>
    </row>
    <row r="6" ht="15">
      <c r="E6" t="s">
        <v>4</v>
      </c>
    </row>
    <row r="7" ht="15">
      <c r="E7" t="s">
        <v>5</v>
      </c>
    </row>
    <row r="10" ht="15">
      <c r="E10" s="3" t="s">
        <v>6</v>
      </c>
    </row>
    <row r="11" ht="15">
      <c r="E11" t="s">
        <v>7</v>
      </c>
    </row>
    <row r="12" ht="15">
      <c r="E12" t="s">
        <v>8</v>
      </c>
    </row>
    <row r="13" ht="15">
      <c r="E13" t="s">
        <v>9</v>
      </c>
    </row>
    <row r="14" ht="15">
      <c r="E14" t="s">
        <v>10</v>
      </c>
    </row>
    <row r="15" ht="15">
      <c r="E15" t="s">
        <v>11</v>
      </c>
    </row>
    <row r="16" ht="15">
      <c r="E16" t="s">
        <v>12</v>
      </c>
    </row>
    <row r="19" ht="15">
      <c r="E19" s="3" t="s">
        <v>13</v>
      </c>
    </row>
    <row r="20" ht="15">
      <c r="E20" t="s">
        <v>14</v>
      </c>
    </row>
    <row r="21" ht="15">
      <c r="E21" t="s">
        <v>15</v>
      </c>
    </row>
    <row r="22" ht="15">
      <c r="E22" t="s">
        <v>16</v>
      </c>
    </row>
    <row r="23" ht="15">
      <c r="E23" t="s">
        <v>17</v>
      </c>
    </row>
    <row r="26" ht="15">
      <c r="E26" s="3" t="s">
        <v>18</v>
      </c>
    </row>
    <row r="27" ht="15">
      <c r="E27" t="s">
        <v>19</v>
      </c>
    </row>
    <row r="28" ht="15">
      <c r="E28" t="s">
        <v>20</v>
      </c>
    </row>
    <row r="29" ht="15">
      <c r="E29" t="s">
        <v>21</v>
      </c>
    </row>
  </sheetData>
  <mergeCells count="1">
    <mergeCell ref="A1:I1"/>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topLeftCell="A1"/>
  </sheetViews>
  <sheetFormatPr defaultColWidth="9.140625" defaultRowHeight="15"/>
  <cols>
    <col min="1" max="1" width="15.28125" style="0" customWidth="1"/>
  </cols>
  <sheetData>
    <row r="1" ht="15">
      <c r="A1" t="s">
        <v>268</v>
      </c>
    </row>
    <row r="2" spans="1:4" ht="15">
      <c r="A2" t="s">
        <v>269</v>
      </c>
      <c r="B2" s="1" t="s">
        <v>104</v>
      </c>
      <c r="C2" s="1" t="s">
        <v>105</v>
      </c>
      <c r="D2" t="s">
        <v>106</v>
      </c>
    </row>
    <row r="3" spans="1:4" ht="15">
      <c r="A3" s="4" t="s">
        <v>107</v>
      </c>
      <c r="B3" s="5">
        <v>0.74</v>
      </c>
      <c r="C3" s="5">
        <v>0.77</v>
      </c>
      <c r="D3" s="5">
        <v>0.74</v>
      </c>
    </row>
    <row r="4" spans="1:4" ht="15">
      <c r="A4" s="4" t="s">
        <v>108</v>
      </c>
      <c r="B4" s="5">
        <v>0.7</v>
      </c>
      <c r="C4" s="5">
        <f>+C3</f>
        <v>0.77</v>
      </c>
      <c r="D4" s="5">
        <v>0.72</v>
      </c>
    </row>
    <row r="5" spans="1:4" ht="15">
      <c r="A5" s="4" t="s">
        <v>109</v>
      </c>
      <c r="B5" s="5">
        <v>0.69</v>
      </c>
      <c r="C5" s="5">
        <v>0.77</v>
      </c>
      <c r="D5" s="5">
        <v>0.71</v>
      </c>
    </row>
    <row r="6" spans="1:4" ht="15">
      <c r="A6" s="4" t="s">
        <v>110</v>
      </c>
      <c r="B6" s="5">
        <v>0.7</v>
      </c>
      <c r="C6" s="5">
        <v>0.77</v>
      </c>
      <c r="D6" s="5">
        <v>0.71</v>
      </c>
    </row>
    <row r="7" spans="1:4" ht="15">
      <c r="A7" s="4" t="s">
        <v>111</v>
      </c>
      <c r="B7" s="5">
        <v>0.7</v>
      </c>
      <c r="C7" s="5">
        <v>0.77</v>
      </c>
      <c r="D7" s="5">
        <v>0.71</v>
      </c>
    </row>
    <row r="8" spans="1:4" ht="15">
      <c r="A8" s="4" t="s">
        <v>112</v>
      </c>
      <c r="B8" s="5">
        <v>0.71</v>
      </c>
      <c r="C8" s="5">
        <v>0.77</v>
      </c>
      <c r="D8" s="5">
        <v>0.71</v>
      </c>
    </row>
    <row r="9" spans="1:4" ht="15">
      <c r="A9" s="4" t="s">
        <v>113</v>
      </c>
      <c r="B9" s="5">
        <v>0.71</v>
      </c>
      <c r="C9" s="5">
        <v>0.77</v>
      </c>
      <c r="D9" s="5">
        <v>0.71</v>
      </c>
    </row>
    <row r="10" spans="1:4" ht="15">
      <c r="A10" s="4" t="s">
        <v>114</v>
      </c>
      <c r="B10" s="5">
        <v>0.72</v>
      </c>
      <c r="C10" s="5">
        <v>0.77</v>
      </c>
      <c r="D10" s="5">
        <v>0.71</v>
      </c>
    </row>
    <row r="11" spans="1:4" ht="15">
      <c r="A11" s="4" t="s">
        <v>115</v>
      </c>
      <c r="B11" s="5">
        <v>0.7</v>
      </c>
      <c r="C11" s="5">
        <v>0.77</v>
      </c>
      <c r="D11" s="5">
        <v>0.71</v>
      </c>
    </row>
    <row r="12" spans="1:4" ht="15">
      <c r="A12" s="4" t="s">
        <v>116</v>
      </c>
      <c r="B12" s="5">
        <v>0.69</v>
      </c>
      <c r="C12" s="5">
        <v>0.77</v>
      </c>
      <c r="D12" s="5">
        <v>0.71</v>
      </c>
    </row>
    <row r="13" spans="1:4" ht="15">
      <c r="A13" s="4" t="s">
        <v>117</v>
      </c>
      <c r="B13" s="6">
        <v>0.68</v>
      </c>
      <c r="C13" s="6">
        <v>0.77</v>
      </c>
      <c r="D13" s="5">
        <v>0.71</v>
      </c>
    </row>
    <row r="14" spans="1:4" ht="15">
      <c r="A14" s="4" t="s">
        <v>118</v>
      </c>
      <c r="B14" s="6">
        <v>0.7</v>
      </c>
      <c r="C14" s="6">
        <v>0.77</v>
      </c>
      <c r="D14" s="5">
        <v>0.7</v>
      </c>
    </row>
    <row r="15" spans="1:4" ht="15">
      <c r="A15" s="4" t="s">
        <v>119</v>
      </c>
      <c r="B15" s="6">
        <v>0.74</v>
      </c>
      <c r="C15" s="6">
        <v>0.77</v>
      </c>
      <c r="D15" s="5">
        <v>0.7</v>
      </c>
    </row>
    <row r="16" spans="1:4" ht="15">
      <c r="A16" s="4" t="s">
        <v>120</v>
      </c>
      <c r="B16" s="6">
        <v>0.77</v>
      </c>
      <c r="C16" s="6">
        <v>0.77</v>
      </c>
      <c r="D16" s="5">
        <v>0.71</v>
      </c>
    </row>
    <row r="17" spans="1:4" ht="15">
      <c r="A17" s="4" t="s">
        <v>121</v>
      </c>
      <c r="B17" s="6">
        <v>0.76</v>
      </c>
      <c r="C17" s="6">
        <v>0.77</v>
      </c>
      <c r="D17" s="5">
        <v>0.71</v>
      </c>
    </row>
    <row r="18" spans="1:4" ht="15">
      <c r="A18" s="4" t="s">
        <v>122</v>
      </c>
      <c r="B18" s="6">
        <v>0.77</v>
      </c>
      <c r="C18" s="6">
        <v>0.77</v>
      </c>
      <c r="D18" s="5">
        <v>0.72</v>
      </c>
    </row>
    <row r="19" spans="1:4" ht="15">
      <c r="A19" s="4" t="s">
        <v>123</v>
      </c>
      <c r="B19" s="6">
        <v>0.78</v>
      </c>
      <c r="C19" s="6">
        <v>0.77</v>
      </c>
      <c r="D19" s="5">
        <v>0.72</v>
      </c>
    </row>
    <row r="20" spans="1:4" ht="15">
      <c r="A20" s="4" t="s">
        <v>124</v>
      </c>
      <c r="B20" s="6">
        <v>0.76</v>
      </c>
      <c r="C20" s="6">
        <v>0.77</v>
      </c>
      <c r="D20" s="5">
        <v>0.72</v>
      </c>
    </row>
    <row r="21" spans="1:4" ht="15">
      <c r="A21" s="4" t="s">
        <v>125</v>
      </c>
      <c r="B21" s="6">
        <v>0.8</v>
      </c>
      <c r="C21" s="6">
        <v>0.77</v>
      </c>
      <c r="D21" s="5">
        <v>0.73</v>
      </c>
    </row>
    <row r="22" spans="1:4" ht="15">
      <c r="A22" s="4"/>
      <c r="B22" s="6"/>
      <c r="C22" s="6">
        <v>0.77</v>
      </c>
      <c r="D22" s="5"/>
    </row>
    <row r="23" spans="1:3" ht="15">
      <c r="A23" s="4"/>
      <c r="C23" s="6"/>
    </row>
    <row r="24" spans="1:3" ht="15">
      <c r="A24" s="4"/>
      <c r="C24" s="6"/>
    </row>
    <row r="25" ht="15">
      <c r="C25" s="6"/>
    </row>
    <row r="26" ht="15">
      <c r="C26" s="6"/>
    </row>
  </sheetData>
  <printOptions/>
  <pageMargins left="0.7" right="0.7" top="0.75" bottom="0.75" header="0.3" footer="0.3"/>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082AC-D520-49EB-B1B0-DF73DF15E967}">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198</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199</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200</v>
      </c>
      <c r="B3" s="147"/>
      <c r="C3" s="147"/>
      <c r="D3" s="147"/>
      <c r="E3" s="147"/>
      <c r="F3" s="147"/>
      <c r="G3" s="147"/>
      <c r="H3" s="147"/>
      <c r="I3" s="147"/>
      <c r="J3" s="147"/>
      <c r="K3" s="147"/>
      <c r="L3" s="147"/>
      <c r="M3" s="147"/>
      <c r="N3" s="147"/>
      <c r="O3" s="147"/>
      <c r="P3" s="147"/>
      <c r="Q3" s="147"/>
      <c r="R3" s="147"/>
      <c r="S3" s="147"/>
      <c r="T3" s="147"/>
      <c r="U3" s="147"/>
      <c r="V3" s="147"/>
      <c r="W3" s="147"/>
      <c r="Y3" s="38" t="s">
        <v>107</v>
      </c>
      <c r="Z3" s="7">
        <v>0.74</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0.7</v>
      </c>
      <c r="AA4" s="37">
        <v>14010</v>
      </c>
      <c r="AB4" s="39">
        <v>20119</v>
      </c>
    </row>
    <row r="5" spans="1:28" ht="15">
      <c r="A5" s="14"/>
      <c r="B5" s="15"/>
      <c r="C5" s="148" t="s">
        <v>201</v>
      </c>
      <c r="D5" s="148"/>
      <c r="E5" s="148"/>
      <c r="F5" s="148"/>
      <c r="G5" s="148"/>
      <c r="H5" s="148"/>
      <c r="I5" s="148"/>
      <c r="J5" s="148"/>
      <c r="K5" s="148"/>
      <c r="L5" s="148" t="s">
        <v>136</v>
      </c>
      <c r="M5" s="148"/>
      <c r="N5" s="148"/>
      <c r="O5" s="148"/>
      <c r="P5" s="148"/>
      <c r="Q5" s="148"/>
      <c r="R5" s="148"/>
      <c r="S5" s="148"/>
      <c r="T5" s="148"/>
      <c r="U5" s="148"/>
      <c r="V5" s="148"/>
      <c r="W5" s="148"/>
      <c r="Y5" s="38" t="s">
        <v>109</v>
      </c>
      <c r="Z5" s="7">
        <v>0.69</v>
      </c>
      <c r="AA5" s="37">
        <v>14283</v>
      </c>
      <c r="AB5" s="37">
        <v>20625</v>
      </c>
    </row>
    <row r="6" spans="1:28" ht="15">
      <c r="A6" s="141"/>
      <c r="B6" s="7">
        <v>0.8</v>
      </c>
      <c r="C6" s="12"/>
      <c r="D6" s="12"/>
      <c r="E6" s="12"/>
      <c r="F6" s="12"/>
      <c r="G6" s="12"/>
      <c r="H6" s="12"/>
      <c r="I6" s="12"/>
      <c r="J6" s="12"/>
      <c r="K6" s="12"/>
      <c r="L6" s="12"/>
      <c r="M6" s="12"/>
      <c r="N6" s="12"/>
      <c r="O6" s="12"/>
      <c r="P6" s="12"/>
      <c r="Q6" s="12"/>
      <c r="R6" s="12"/>
      <c r="S6" s="12"/>
      <c r="T6" s="12"/>
      <c r="U6" s="12"/>
      <c r="V6" s="12"/>
      <c r="W6" s="12"/>
      <c r="Y6" s="38" t="s">
        <v>110</v>
      </c>
      <c r="Z6" s="7">
        <v>0.7</v>
      </c>
      <c r="AA6" s="37">
        <v>14745</v>
      </c>
      <c r="AB6" s="37">
        <v>21100</v>
      </c>
    </row>
    <row r="7" spans="1:28" ht="15">
      <c r="A7" s="141"/>
      <c r="B7" s="7">
        <v>0.79</v>
      </c>
      <c r="C7" s="12"/>
      <c r="D7" s="12"/>
      <c r="E7" s="12"/>
      <c r="F7" s="12"/>
      <c r="G7" s="12"/>
      <c r="H7" s="12"/>
      <c r="I7" s="12"/>
      <c r="J7" s="12"/>
      <c r="K7" s="12"/>
      <c r="L7" s="12"/>
      <c r="M7" s="12"/>
      <c r="N7" s="12"/>
      <c r="O7" s="12"/>
      <c r="P7" s="12"/>
      <c r="Q7" s="12"/>
      <c r="R7" s="12"/>
      <c r="S7" s="12"/>
      <c r="T7" s="12"/>
      <c r="U7" s="12"/>
      <c r="V7" s="12"/>
      <c r="W7" s="12"/>
      <c r="Y7" s="38" t="s">
        <v>111</v>
      </c>
      <c r="Z7" s="7">
        <v>0.7</v>
      </c>
      <c r="AA7" s="37">
        <v>15099</v>
      </c>
      <c r="AB7" s="37">
        <v>21549</v>
      </c>
    </row>
    <row r="8" spans="1:28" ht="15">
      <c r="A8" s="141"/>
      <c r="B8" s="7">
        <v>0.78</v>
      </c>
      <c r="C8" s="12"/>
      <c r="D8" s="12"/>
      <c r="E8" s="12"/>
      <c r="F8" s="12"/>
      <c r="G8" s="12"/>
      <c r="H8" s="12"/>
      <c r="I8" s="12"/>
      <c r="J8" s="12"/>
      <c r="K8" s="12"/>
      <c r="L8" s="12"/>
      <c r="M8" s="12"/>
      <c r="N8" s="12"/>
      <c r="O8" s="12"/>
      <c r="P8" s="12"/>
      <c r="Q8" s="12"/>
      <c r="R8" s="12"/>
      <c r="S8" s="8">
        <v>0.78</v>
      </c>
      <c r="T8" s="12"/>
      <c r="U8" s="12"/>
      <c r="V8" s="12"/>
      <c r="W8" s="12"/>
      <c r="Y8" s="38" t="s">
        <v>112</v>
      </c>
      <c r="Z8" s="7">
        <v>0.71</v>
      </c>
      <c r="AA8" s="37">
        <v>15730</v>
      </c>
      <c r="AB8" s="37">
        <v>22268</v>
      </c>
    </row>
    <row r="9" spans="1:28" ht="15">
      <c r="A9" s="141"/>
      <c r="B9" s="8">
        <v>0.77</v>
      </c>
      <c r="C9" s="149" t="s">
        <v>137</v>
      </c>
      <c r="D9" s="150"/>
      <c r="E9" s="150"/>
      <c r="F9" s="150"/>
      <c r="G9" s="150"/>
      <c r="H9" s="150"/>
      <c r="I9" s="150"/>
      <c r="J9" s="150"/>
      <c r="K9" s="150"/>
      <c r="L9" s="150"/>
      <c r="M9" s="150"/>
      <c r="N9" s="150"/>
      <c r="O9" s="150"/>
      <c r="P9" s="150"/>
      <c r="Q9" s="150"/>
      <c r="R9" s="150"/>
      <c r="S9" s="150"/>
      <c r="T9" s="150"/>
      <c r="U9" s="150"/>
      <c r="V9" s="150"/>
      <c r="W9" s="151"/>
      <c r="Y9" s="38" t="s">
        <v>113</v>
      </c>
      <c r="Z9" s="7">
        <v>0.71</v>
      </c>
      <c r="AA9" s="37">
        <v>16207</v>
      </c>
      <c r="AB9" s="37">
        <v>22697</v>
      </c>
    </row>
    <row r="10" spans="1:28" ht="15">
      <c r="A10" s="141"/>
      <c r="B10" s="7">
        <v>0.76</v>
      </c>
      <c r="C10" s="30"/>
      <c r="D10" s="30"/>
      <c r="E10" s="30"/>
      <c r="F10" s="30"/>
      <c r="G10" s="30"/>
      <c r="H10" s="30"/>
      <c r="I10" s="30"/>
      <c r="J10" s="30"/>
      <c r="K10" s="30"/>
      <c r="L10" s="30"/>
      <c r="M10" s="30"/>
      <c r="N10" s="30"/>
      <c r="O10" s="30"/>
      <c r="P10" s="31">
        <v>0.77</v>
      </c>
      <c r="Q10" s="34">
        <v>0.76</v>
      </c>
      <c r="R10" s="31">
        <v>0.77</v>
      </c>
      <c r="S10" s="32"/>
      <c r="T10" s="34">
        <v>0.76</v>
      </c>
      <c r="U10" s="30"/>
      <c r="V10" s="30"/>
      <c r="W10" s="30"/>
      <c r="Y10" s="38" t="s">
        <v>114</v>
      </c>
      <c r="Z10" s="7">
        <v>0.72</v>
      </c>
      <c r="AA10" s="39">
        <v>16409</v>
      </c>
      <c r="AB10" s="39">
        <v>22863</v>
      </c>
    </row>
    <row r="11" spans="1:28" ht="15">
      <c r="A11" s="141"/>
      <c r="B11" s="13">
        <v>0.75</v>
      </c>
      <c r="C11" s="30"/>
      <c r="D11" s="30"/>
      <c r="E11" s="30"/>
      <c r="F11" s="30"/>
      <c r="G11" s="30"/>
      <c r="H11" s="30"/>
      <c r="I11" s="30"/>
      <c r="J11" s="30"/>
      <c r="K11" s="30"/>
      <c r="L11" s="30"/>
      <c r="M11" s="30"/>
      <c r="N11" s="30"/>
      <c r="O11" s="30"/>
      <c r="P11" s="32"/>
      <c r="Q11" s="33"/>
      <c r="R11" s="32"/>
      <c r="S11" s="32"/>
      <c r="T11" s="33"/>
      <c r="U11" s="30"/>
      <c r="V11" s="30"/>
      <c r="W11" s="30"/>
      <c r="Y11" s="38" t="s">
        <v>115</v>
      </c>
      <c r="Z11" s="7">
        <v>0.7</v>
      </c>
      <c r="AA11" s="37">
        <v>16069</v>
      </c>
      <c r="AB11" s="37">
        <v>22765</v>
      </c>
    </row>
    <row r="12" spans="1:28" ht="15">
      <c r="A12" s="141"/>
      <c r="B12" s="7">
        <v>0.74</v>
      </c>
      <c r="C12" s="34">
        <v>0.74</v>
      </c>
      <c r="D12" s="30"/>
      <c r="E12" s="30"/>
      <c r="F12" s="30"/>
      <c r="G12" s="30"/>
      <c r="H12" s="30"/>
      <c r="I12" s="30"/>
      <c r="J12" s="30"/>
      <c r="K12" s="30"/>
      <c r="L12" s="30"/>
      <c r="M12" s="30"/>
      <c r="N12" s="30"/>
      <c r="O12" s="34">
        <v>0.74</v>
      </c>
      <c r="P12" s="32"/>
      <c r="Q12" s="33"/>
      <c r="R12" s="32"/>
      <c r="S12" s="32"/>
      <c r="T12" s="33"/>
      <c r="U12" s="30"/>
      <c r="V12" s="30"/>
      <c r="W12" s="30"/>
      <c r="Y12" s="38" t="s">
        <v>116</v>
      </c>
      <c r="Z12" s="7">
        <v>0.69</v>
      </c>
      <c r="AA12" s="37">
        <v>15858</v>
      </c>
      <c r="AB12" s="37">
        <v>22838</v>
      </c>
    </row>
    <row r="13" spans="1:28" ht="15">
      <c r="A13" s="141"/>
      <c r="B13" s="7">
        <v>0.73</v>
      </c>
      <c r="C13" s="33"/>
      <c r="D13" s="30"/>
      <c r="E13" s="30"/>
      <c r="F13" s="30"/>
      <c r="G13" s="30"/>
      <c r="H13" s="30"/>
      <c r="I13" s="30"/>
      <c r="J13" s="41"/>
      <c r="K13" s="30"/>
      <c r="L13" s="30"/>
      <c r="M13" s="30"/>
      <c r="N13" s="30"/>
      <c r="O13" s="33"/>
      <c r="P13" s="32"/>
      <c r="Q13" s="33"/>
      <c r="R13" s="32"/>
      <c r="S13" s="32"/>
      <c r="T13" s="33"/>
      <c r="U13" s="30"/>
      <c r="V13" s="30"/>
      <c r="W13" s="30"/>
      <c r="Y13" s="38" t="s">
        <v>117</v>
      </c>
      <c r="Z13" s="13">
        <v>0.68</v>
      </c>
      <c r="AA13" s="37">
        <v>15447</v>
      </c>
      <c r="AB13" s="37">
        <v>22608</v>
      </c>
    </row>
    <row r="14" spans="1:28" ht="15">
      <c r="A14" s="141"/>
      <c r="B14" s="7">
        <v>0.72</v>
      </c>
      <c r="C14" s="33"/>
      <c r="D14" s="30"/>
      <c r="E14" s="30"/>
      <c r="F14" s="30"/>
      <c r="G14" s="30"/>
      <c r="H14" s="30"/>
      <c r="I14" s="30"/>
      <c r="J14" s="34">
        <v>0.72</v>
      </c>
      <c r="K14" s="30"/>
      <c r="L14" s="30"/>
      <c r="M14" s="30"/>
      <c r="N14" s="30"/>
      <c r="O14" s="33"/>
      <c r="P14" s="32"/>
      <c r="Q14" s="33"/>
      <c r="R14" s="32"/>
      <c r="S14" s="32"/>
      <c r="T14" s="33"/>
      <c r="U14" s="30"/>
      <c r="V14" s="30"/>
      <c r="W14" s="30"/>
      <c r="Y14" s="38" t="s">
        <v>118</v>
      </c>
      <c r="Z14" s="13">
        <v>0.7</v>
      </c>
      <c r="AA14" s="39">
        <v>14544</v>
      </c>
      <c r="AB14" s="40">
        <v>20775</v>
      </c>
    </row>
    <row r="15" spans="1:28" ht="15">
      <c r="A15" s="141"/>
      <c r="B15" s="7">
        <v>0.71</v>
      </c>
      <c r="C15" s="33"/>
      <c r="D15" s="30"/>
      <c r="E15" s="30"/>
      <c r="F15" s="30"/>
      <c r="G15" s="30"/>
      <c r="H15" s="34">
        <v>0.71</v>
      </c>
      <c r="I15" s="34">
        <v>0.71</v>
      </c>
      <c r="J15" s="33"/>
      <c r="K15" s="30"/>
      <c r="L15" s="30"/>
      <c r="M15" s="30"/>
      <c r="N15" s="30"/>
      <c r="O15" s="33"/>
      <c r="P15" s="32"/>
      <c r="Q15" s="33"/>
      <c r="R15" s="32"/>
      <c r="S15" s="32"/>
      <c r="T15" s="33"/>
      <c r="U15" s="30"/>
      <c r="V15" s="30"/>
      <c r="W15" s="30"/>
      <c r="Y15" s="38" t="s">
        <v>119</v>
      </c>
      <c r="Z15" s="13">
        <v>0.74</v>
      </c>
      <c r="AA15" s="40">
        <v>13351</v>
      </c>
      <c r="AB15" s="40">
        <v>18122</v>
      </c>
    </row>
    <row r="16" spans="1:28" ht="15">
      <c r="A16" s="141"/>
      <c r="B16" s="7">
        <v>0.7</v>
      </c>
      <c r="C16" s="33"/>
      <c r="D16" s="34">
        <v>0.7</v>
      </c>
      <c r="E16" s="30"/>
      <c r="F16" s="34">
        <v>0.7</v>
      </c>
      <c r="G16" s="34">
        <v>0.7</v>
      </c>
      <c r="H16" s="33"/>
      <c r="I16" s="33"/>
      <c r="J16" s="33"/>
      <c r="K16" s="35">
        <v>0.7</v>
      </c>
      <c r="L16" s="30"/>
      <c r="M16" s="30"/>
      <c r="N16" s="34">
        <v>0.7</v>
      </c>
      <c r="O16" s="33"/>
      <c r="P16" s="32"/>
      <c r="Q16" s="33"/>
      <c r="R16" s="32"/>
      <c r="S16" s="32"/>
      <c r="T16" s="33"/>
      <c r="U16" s="30"/>
      <c r="V16" s="30"/>
      <c r="W16" s="30"/>
      <c r="Y16" s="38" t="s">
        <v>120</v>
      </c>
      <c r="Z16" s="13">
        <v>0.77</v>
      </c>
      <c r="AA16" s="39">
        <v>13337</v>
      </c>
      <c r="AB16" s="39">
        <v>17296</v>
      </c>
    </row>
    <row r="17" spans="1:28" ht="15">
      <c r="A17" s="141"/>
      <c r="B17" s="7">
        <v>0.69</v>
      </c>
      <c r="C17" s="33"/>
      <c r="D17" s="33"/>
      <c r="E17" s="34">
        <v>0.69</v>
      </c>
      <c r="F17" s="33"/>
      <c r="G17" s="33"/>
      <c r="H17" s="33"/>
      <c r="I17" s="33"/>
      <c r="J17" s="33"/>
      <c r="K17" s="33"/>
      <c r="L17" s="34">
        <v>0.69</v>
      </c>
      <c r="M17" s="30"/>
      <c r="N17" s="33"/>
      <c r="O17" s="33"/>
      <c r="P17" s="32"/>
      <c r="Q17" s="33"/>
      <c r="R17" s="32"/>
      <c r="S17" s="32"/>
      <c r="T17" s="33"/>
      <c r="U17" s="30"/>
      <c r="V17" s="30"/>
      <c r="W17" s="30"/>
      <c r="Y17" s="65" t="s">
        <v>121</v>
      </c>
      <c r="Z17" s="66">
        <v>0.76</v>
      </c>
      <c r="AA17" s="67">
        <v>14632</v>
      </c>
      <c r="AB17" s="67">
        <v>19240</v>
      </c>
    </row>
    <row r="18" spans="1:28" ht="15">
      <c r="A18" s="141"/>
      <c r="B18" s="7">
        <v>0.68</v>
      </c>
      <c r="C18" s="33"/>
      <c r="D18" s="33"/>
      <c r="E18" s="33"/>
      <c r="F18" s="33"/>
      <c r="G18" s="33"/>
      <c r="H18" s="33"/>
      <c r="I18" s="33"/>
      <c r="J18" s="33"/>
      <c r="K18" s="33"/>
      <c r="L18" s="33"/>
      <c r="M18" s="34">
        <v>0.68</v>
      </c>
      <c r="N18" s="33"/>
      <c r="O18" s="33"/>
      <c r="P18" s="32"/>
      <c r="Q18" s="33"/>
      <c r="R18" s="32"/>
      <c r="S18" s="32"/>
      <c r="T18" s="33"/>
      <c r="U18" s="30"/>
      <c r="V18" s="30"/>
      <c r="W18" s="30"/>
      <c r="Y18" s="64" t="s">
        <v>122</v>
      </c>
      <c r="Z18" s="68">
        <v>0.77</v>
      </c>
      <c r="AA18" s="69">
        <v>17036</v>
      </c>
      <c r="AB18" s="69">
        <v>22223</v>
      </c>
    </row>
    <row r="19" spans="1:28" ht="15">
      <c r="A19" s="141"/>
      <c r="B19" s="7">
        <v>0.67</v>
      </c>
      <c r="C19" s="33"/>
      <c r="D19" s="33"/>
      <c r="E19" s="33"/>
      <c r="F19" s="33"/>
      <c r="G19" s="33"/>
      <c r="H19" s="33"/>
      <c r="I19" s="33"/>
      <c r="J19" s="33"/>
      <c r="K19" s="33"/>
      <c r="L19" s="33"/>
      <c r="M19" s="33"/>
      <c r="N19" s="33"/>
      <c r="O19" s="33"/>
      <c r="P19" s="32"/>
      <c r="Q19" s="33"/>
      <c r="R19" s="32"/>
      <c r="S19" s="32"/>
      <c r="T19" s="33"/>
      <c r="U19" s="30"/>
      <c r="V19" s="30"/>
      <c r="W19" s="30"/>
      <c r="Y19" s="70" t="s">
        <v>123</v>
      </c>
      <c r="Z19" s="71">
        <v>0.78</v>
      </c>
      <c r="AA19" s="72">
        <v>15058</v>
      </c>
      <c r="AB19" s="72">
        <v>19364</v>
      </c>
    </row>
    <row r="20" spans="1:28" ht="15">
      <c r="A20" s="141"/>
      <c r="B20" s="7">
        <v>0.66</v>
      </c>
      <c r="C20" s="33"/>
      <c r="D20" s="33"/>
      <c r="E20" s="33"/>
      <c r="F20" s="33"/>
      <c r="G20" s="33"/>
      <c r="H20" s="33"/>
      <c r="I20" s="33"/>
      <c r="J20" s="33"/>
      <c r="K20" s="33"/>
      <c r="L20" s="33"/>
      <c r="M20" s="33"/>
      <c r="N20" s="33"/>
      <c r="O20" s="33"/>
      <c r="P20" s="32"/>
      <c r="Q20" s="33"/>
      <c r="R20" s="32"/>
      <c r="S20" s="32"/>
      <c r="T20" s="33"/>
      <c r="U20" s="30"/>
      <c r="V20" s="30"/>
      <c r="W20" s="30"/>
      <c r="Y20" s="64" t="s">
        <v>124</v>
      </c>
      <c r="Z20" s="68">
        <v>0.76</v>
      </c>
      <c r="AA20" s="69">
        <v>14377</v>
      </c>
      <c r="AB20" s="69">
        <v>18862</v>
      </c>
    </row>
    <row r="21" spans="1:23" ht="15">
      <c r="A21" s="141"/>
      <c r="B21" s="7">
        <v>0.65</v>
      </c>
      <c r="C21" s="33"/>
      <c r="D21" s="33"/>
      <c r="E21" s="33"/>
      <c r="F21" s="33"/>
      <c r="G21" s="33"/>
      <c r="H21" s="33"/>
      <c r="I21" s="33"/>
      <c r="J21" s="33"/>
      <c r="K21" s="33"/>
      <c r="L21" s="33"/>
      <c r="M21" s="33"/>
      <c r="N21" s="42"/>
      <c r="O21" s="33"/>
      <c r="P21" s="32"/>
      <c r="Q21" s="33"/>
      <c r="R21" s="32"/>
      <c r="S21" s="32"/>
      <c r="T21" s="33"/>
      <c r="U21" s="30"/>
      <c r="V21" s="30"/>
      <c r="W21" s="30"/>
    </row>
    <row r="22" spans="1:23" ht="15">
      <c r="A22" s="141"/>
      <c r="B22" s="7">
        <v>0.64</v>
      </c>
      <c r="C22" s="33"/>
      <c r="D22" s="33"/>
      <c r="E22" s="33"/>
      <c r="F22" s="33"/>
      <c r="G22" s="33"/>
      <c r="H22" s="33"/>
      <c r="I22" s="33"/>
      <c r="J22" s="33"/>
      <c r="K22" s="33"/>
      <c r="L22" s="33"/>
      <c r="M22" s="33"/>
      <c r="N22" s="33"/>
      <c r="O22" s="33"/>
      <c r="P22" s="32"/>
      <c r="Q22" s="33"/>
      <c r="R22" s="32"/>
      <c r="S22" s="32"/>
      <c r="T22" s="33"/>
      <c r="U22" s="30"/>
      <c r="V22" s="30"/>
      <c r="W22" s="30"/>
    </row>
    <row r="23" spans="1:23" ht="15">
      <c r="A23" s="141"/>
      <c r="B23" s="7">
        <v>0.63</v>
      </c>
      <c r="C23" s="33"/>
      <c r="D23" s="33"/>
      <c r="E23" s="33"/>
      <c r="F23" s="33"/>
      <c r="G23" s="33"/>
      <c r="H23" s="33"/>
      <c r="I23" s="33"/>
      <c r="J23" s="33"/>
      <c r="K23" s="33"/>
      <c r="L23" s="33"/>
      <c r="M23" s="33"/>
      <c r="N23" s="33"/>
      <c r="O23" s="33"/>
      <c r="P23" s="32"/>
      <c r="Q23" s="33"/>
      <c r="R23" s="32"/>
      <c r="S23" s="32"/>
      <c r="T23" s="33"/>
      <c r="U23" s="30"/>
      <c r="V23" s="30"/>
      <c r="W23" s="30"/>
    </row>
    <row r="24" spans="1:23" ht="15">
      <c r="A24" s="141"/>
      <c r="B24" s="7">
        <v>0.62</v>
      </c>
      <c r="C24" s="33"/>
      <c r="D24" s="33"/>
      <c r="E24" s="33"/>
      <c r="F24" s="33"/>
      <c r="G24" s="33"/>
      <c r="H24" s="33"/>
      <c r="I24" s="33"/>
      <c r="J24" s="33"/>
      <c r="K24" s="33"/>
      <c r="L24" s="33"/>
      <c r="M24" s="33"/>
      <c r="N24" s="33"/>
      <c r="O24" s="33"/>
      <c r="P24" s="32"/>
      <c r="Q24" s="33"/>
      <c r="R24" s="32"/>
      <c r="S24" s="32"/>
      <c r="T24" s="33"/>
      <c r="U24" s="30"/>
      <c r="V24" s="30"/>
      <c r="W24" s="30"/>
    </row>
    <row r="25" spans="1:23" ht="15">
      <c r="A25" s="141"/>
      <c r="B25" s="7">
        <v>0.61</v>
      </c>
      <c r="C25" s="33"/>
      <c r="D25" s="33"/>
      <c r="E25" s="33"/>
      <c r="F25" s="33"/>
      <c r="G25" s="33"/>
      <c r="H25" s="33"/>
      <c r="I25" s="33"/>
      <c r="J25" s="33"/>
      <c r="K25" s="33"/>
      <c r="L25" s="33"/>
      <c r="M25" s="33"/>
      <c r="N25" s="33"/>
      <c r="O25" s="33"/>
      <c r="P25" s="32"/>
      <c r="Q25" s="33"/>
      <c r="R25" s="32"/>
      <c r="S25" s="32"/>
      <c r="T25" s="33"/>
      <c r="U25" s="30"/>
      <c r="V25" s="30"/>
      <c r="W25" s="30"/>
    </row>
    <row r="26" spans="1:23" ht="14.25" customHeight="1">
      <c r="A26" s="141"/>
      <c r="B26" s="7">
        <v>0.6</v>
      </c>
      <c r="C26" s="33"/>
      <c r="D26" s="33"/>
      <c r="E26" s="33"/>
      <c r="F26" s="33"/>
      <c r="G26" s="33"/>
      <c r="H26" s="33"/>
      <c r="I26" s="33"/>
      <c r="J26" s="33"/>
      <c r="K26" s="33"/>
      <c r="L26" s="33"/>
      <c r="M26" s="33"/>
      <c r="N26" s="33"/>
      <c r="O26" s="33"/>
      <c r="P26" s="32"/>
      <c r="Q26" s="33"/>
      <c r="R26" s="32"/>
      <c r="S26" s="32"/>
      <c r="T26" s="33"/>
      <c r="U26" s="30"/>
      <c r="V26" s="30"/>
      <c r="W26" s="30"/>
    </row>
    <row r="27" spans="1:23" ht="15">
      <c r="A27" s="141"/>
      <c r="B27" s="7">
        <v>0.59</v>
      </c>
      <c r="C27" s="33"/>
      <c r="D27" s="33"/>
      <c r="E27" s="33"/>
      <c r="F27" s="33"/>
      <c r="G27" s="33"/>
      <c r="H27" s="33"/>
      <c r="I27" s="33"/>
      <c r="J27" s="33"/>
      <c r="K27" s="33"/>
      <c r="L27" s="33"/>
      <c r="M27" s="33"/>
      <c r="N27" s="33"/>
      <c r="O27" s="33"/>
      <c r="P27" s="32"/>
      <c r="Q27" s="33"/>
      <c r="R27" s="32"/>
      <c r="S27" s="32"/>
      <c r="T27" s="33"/>
      <c r="U27" s="30"/>
      <c r="V27" s="30"/>
      <c r="W27" s="30"/>
    </row>
    <row r="28" spans="1:23" ht="15">
      <c r="A28" s="141"/>
      <c r="B28" s="7">
        <v>0.58</v>
      </c>
      <c r="C28" s="33"/>
      <c r="D28" s="33"/>
      <c r="E28" s="33"/>
      <c r="F28" s="33"/>
      <c r="G28" s="33"/>
      <c r="H28" s="33"/>
      <c r="I28" s="33"/>
      <c r="J28" s="33"/>
      <c r="K28" s="33"/>
      <c r="L28" s="33"/>
      <c r="M28" s="33"/>
      <c r="N28" s="33"/>
      <c r="O28" s="33"/>
      <c r="P28" s="32"/>
      <c r="Q28" s="33"/>
      <c r="R28" s="32"/>
      <c r="S28" s="32"/>
      <c r="T28" s="33"/>
      <c r="U28" s="30"/>
      <c r="V28" s="30"/>
      <c r="W28" s="30"/>
    </row>
    <row r="29" spans="1:23" ht="15">
      <c r="A29" s="141"/>
      <c r="B29" s="7">
        <v>0.57</v>
      </c>
      <c r="C29" s="33"/>
      <c r="D29" s="33"/>
      <c r="E29" s="33"/>
      <c r="F29" s="33"/>
      <c r="G29" s="33"/>
      <c r="H29" s="33"/>
      <c r="I29" s="33"/>
      <c r="J29" s="33"/>
      <c r="K29" s="33"/>
      <c r="L29" s="33"/>
      <c r="M29" s="33"/>
      <c r="N29" s="33"/>
      <c r="O29" s="33"/>
      <c r="P29" s="32"/>
      <c r="Q29" s="33"/>
      <c r="R29" s="32"/>
      <c r="S29" s="32"/>
      <c r="T29" s="33"/>
      <c r="U29" s="30"/>
      <c r="V29" s="30"/>
      <c r="W29" s="30"/>
    </row>
    <row r="30" spans="1:23" ht="15.75" thickBot="1">
      <c r="A30" s="141"/>
      <c r="B30" s="7">
        <v>0.56</v>
      </c>
      <c r="C30" s="33"/>
      <c r="D30" s="33"/>
      <c r="E30" s="33"/>
      <c r="F30" s="33"/>
      <c r="G30" s="33"/>
      <c r="H30" s="33"/>
      <c r="I30" s="33"/>
      <c r="J30" s="33"/>
      <c r="K30" s="33"/>
      <c r="L30" s="33"/>
      <c r="M30" s="33"/>
      <c r="N30" s="33"/>
      <c r="O30" s="33"/>
      <c r="P30" s="32"/>
      <c r="Q30" s="61"/>
      <c r="R30" s="32"/>
      <c r="S30" s="32"/>
      <c r="T30" s="33"/>
      <c r="U30" s="30"/>
      <c r="V30" s="30"/>
      <c r="W30" s="30"/>
    </row>
    <row r="31" spans="1:23" ht="15.75" thickBot="1">
      <c r="A31" s="14"/>
      <c r="B31" s="22"/>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9:W9"/>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28"/>
  <sheetViews>
    <sheetView workbookViewId="0" topLeftCell="A1">
      <selection activeCell="A1" sqref="A1:D1"/>
    </sheetView>
  </sheetViews>
  <sheetFormatPr defaultColWidth="9.140625" defaultRowHeight="15"/>
  <cols>
    <col min="1" max="1" width="55.00390625" style="0" customWidth="1"/>
    <col min="2" max="2" width="23.140625" style="0" customWidth="1"/>
    <col min="3" max="3" width="18.28125" style="0" customWidth="1"/>
    <col min="4" max="4" width="30.421875" style="0" customWidth="1"/>
  </cols>
  <sheetData>
    <row r="1" spans="1:4" ht="24.6" customHeight="1">
      <c r="A1" s="172" t="s">
        <v>270</v>
      </c>
      <c r="B1" s="172"/>
      <c r="C1" s="172"/>
      <c r="D1" s="172"/>
    </row>
    <row r="2" spans="1:4" ht="30" customHeight="1">
      <c r="A2" s="145" t="s">
        <v>199</v>
      </c>
      <c r="B2" s="145"/>
      <c r="C2" s="145"/>
      <c r="D2" s="145"/>
    </row>
    <row r="3" spans="1:4" ht="15">
      <c r="A3" s="147" t="s">
        <v>202</v>
      </c>
      <c r="B3" s="147"/>
      <c r="C3" s="147"/>
      <c r="D3" s="147"/>
    </row>
    <row r="4" spans="1:4" ht="15">
      <c r="A4" s="147" t="s">
        <v>134</v>
      </c>
      <c r="B4" s="147"/>
      <c r="C4" s="147"/>
      <c r="D4" s="147"/>
    </row>
    <row r="5" spans="1:4" ht="15">
      <c r="A5" s="11" t="s">
        <v>203</v>
      </c>
      <c r="B5" s="11" t="s">
        <v>204</v>
      </c>
      <c r="C5" s="44" t="s">
        <v>205</v>
      </c>
      <c r="D5" s="11" t="s">
        <v>206</v>
      </c>
    </row>
    <row r="6" spans="1:4" ht="45.6" customHeight="1">
      <c r="A6" s="86" t="s">
        <v>207</v>
      </c>
      <c r="B6" s="87" t="s">
        <v>208</v>
      </c>
      <c r="C6" s="88">
        <v>42460</v>
      </c>
      <c r="D6" s="89" t="s">
        <v>209</v>
      </c>
    </row>
    <row r="7" spans="1:4" ht="60">
      <c r="A7" s="90" t="s">
        <v>210</v>
      </c>
      <c r="B7" s="87" t="s">
        <v>211</v>
      </c>
      <c r="C7" s="91">
        <v>42339</v>
      </c>
      <c r="D7" s="87" t="s">
        <v>212</v>
      </c>
    </row>
    <row r="8" spans="1:4" ht="67.9" customHeight="1">
      <c r="A8" s="90" t="s">
        <v>213</v>
      </c>
      <c r="B8" s="87" t="s">
        <v>211</v>
      </c>
      <c r="C8" s="91">
        <v>42370</v>
      </c>
      <c r="D8" s="86" t="s">
        <v>214</v>
      </c>
    </row>
    <row r="9" spans="1:4" ht="49.9" customHeight="1">
      <c r="A9" s="90" t="s">
        <v>215</v>
      </c>
      <c r="B9" s="86" t="s">
        <v>216</v>
      </c>
      <c r="C9" s="91" t="s">
        <v>217</v>
      </c>
      <c r="D9" s="86" t="s">
        <v>218</v>
      </c>
    </row>
    <row r="10" spans="1:4" ht="49.9" customHeight="1">
      <c r="A10" s="90" t="s">
        <v>219</v>
      </c>
      <c r="B10" s="86" t="s">
        <v>208</v>
      </c>
      <c r="C10" s="91">
        <v>43344</v>
      </c>
      <c r="D10" s="86" t="s">
        <v>220</v>
      </c>
    </row>
    <row r="11" spans="1:4" ht="30">
      <c r="A11" s="90" t="s">
        <v>221</v>
      </c>
      <c r="B11" s="86" t="s">
        <v>222</v>
      </c>
      <c r="C11" s="91" t="s">
        <v>223</v>
      </c>
      <c r="D11" s="86" t="s">
        <v>224</v>
      </c>
    </row>
    <row r="12" spans="1:4" ht="134.45" customHeight="1">
      <c r="A12" s="90" t="s">
        <v>225</v>
      </c>
      <c r="B12" s="86" t="s">
        <v>226</v>
      </c>
      <c r="C12" s="91">
        <v>43405</v>
      </c>
      <c r="D12" s="86" t="s">
        <v>227</v>
      </c>
    </row>
    <row r="13" spans="1:4" ht="105" customHeight="1">
      <c r="A13" s="90" t="s">
        <v>228</v>
      </c>
      <c r="B13" s="86" t="s">
        <v>229</v>
      </c>
      <c r="C13" s="92" t="s">
        <v>223</v>
      </c>
      <c r="D13" s="86" t="s">
        <v>230</v>
      </c>
    </row>
    <row r="14" spans="1:4" ht="50.45" customHeight="1">
      <c r="A14" s="90" t="s">
        <v>231</v>
      </c>
      <c r="B14" s="86" t="s">
        <v>232</v>
      </c>
      <c r="C14" s="91" t="s">
        <v>223</v>
      </c>
      <c r="D14" s="86" t="s">
        <v>233</v>
      </c>
    </row>
    <row r="15" spans="1:4" ht="58.9" customHeight="1">
      <c r="A15" s="9" t="s">
        <v>234</v>
      </c>
      <c r="B15" s="2" t="s">
        <v>235</v>
      </c>
      <c r="C15" s="46" t="s">
        <v>223</v>
      </c>
      <c r="D15" s="43" t="s">
        <v>236</v>
      </c>
    </row>
    <row r="16" spans="1:4" ht="255">
      <c r="A16" s="9" t="s">
        <v>237</v>
      </c>
      <c r="B16" s="2" t="s">
        <v>238</v>
      </c>
      <c r="C16" s="46" t="s">
        <v>223</v>
      </c>
      <c r="D16" s="43" t="s">
        <v>239</v>
      </c>
    </row>
    <row r="17" spans="1:4" ht="60">
      <c r="A17" s="9" t="s">
        <v>240</v>
      </c>
      <c r="B17" s="10" t="s">
        <v>241</v>
      </c>
      <c r="C17" s="81" t="s">
        <v>242</v>
      </c>
      <c r="D17" s="43" t="s">
        <v>243</v>
      </c>
    </row>
    <row r="18" spans="1:4" ht="14.45" customHeight="1">
      <c r="A18" s="9" t="s">
        <v>244</v>
      </c>
      <c r="B18" s="10" t="s">
        <v>241</v>
      </c>
      <c r="C18" s="47" t="s">
        <v>245</v>
      </c>
      <c r="D18" s="43" t="s">
        <v>246</v>
      </c>
    </row>
    <row r="19" spans="1:4" ht="60">
      <c r="A19" s="9" t="s">
        <v>247</v>
      </c>
      <c r="B19" s="10" t="s">
        <v>241</v>
      </c>
      <c r="C19" s="48" t="s">
        <v>245</v>
      </c>
      <c r="D19" s="43" t="s">
        <v>248</v>
      </c>
    </row>
    <row r="20" spans="1:4" ht="52.15" customHeight="1">
      <c r="A20" s="9" t="s">
        <v>207</v>
      </c>
      <c r="B20" s="2" t="s">
        <v>249</v>
      </c>
      <c r="C20" s="45" t="s">
        <v>245</v>
      </c>
      <c r="D20" s="2" t="s">
        <v>250</v>
      </c>
    </row>
    <row r="21" spans="1:4" ht="45">
      <c r="A21" s="9" t="s">
        <v>251</v>
      </c>
      <c r="B21" s="2" t="s">
        <v>249</v>
      </c>
      <c r="C21" s="80" t="s">
        <v>252</v>
      </c>
      <c r="D21" s="10" t="s">
        <v>253</v>
      </c>
    </row>
    <row r="22" spans="1:4" ht="29.25" customHeight="1">
      <c r="A22" s="9" t="s">
        <v>254</v>
      </c>
      <c r="B22" s="2" t="s">
        <v>249</v>
      </c>
      <c r="C22" s="80" t="s">
        <v>252</v>
      </c>
      <c r="D22" s="10" t="s">
        <v>255</v>
      </c>
    </row>
    <row r="23" spans="1:4" ht="45">
      <c r="A23" s="10" t="s">
        <v>256</v>
      </c>
      <c r="B23" s="2" t="s">
        <v>235</v>
      </c>
      <c r="C23" s="80" t="s">
        <v>252</v>
      </c>
      <c r="D23" s="2" t="s">
        <v>257</v>
      </c>
    </row>
    <row r="24" spans="1:4" ht="41.45" customHeight="1">
      <c r="A24" s="10" t="s">
        <v>258</v>
      </c>
      <c r="B24" s="2" t="s">
        <v>235</v>
      </c>
      <c r="C24" s="80" t="s">
        <v>252</v>
      </c>
      <c r="D24" s="10" t="s">
        <v>259</v>
      </c>
    </row>
    <row r="25" spans="1:4" ht="75">
      <c r="A25" s="82" t="s">
        <v>260</v>
      </c>
      <c r="B25" s="82" t="s">
        <v>261</v>
      </c>
      <c r="C25" s="83" t="s">
        <v>252</v>
      </c>
      <c r="D25" s="82" t="s">
        <v>262</v>
      </c>
    </row>
    <row r="26" spans="1:4" ht="86.25" customHeight="1">
      <c r="A26" s="84" t="s">
        <v>263</v>
      </c>
      <c r="B26" s="82" t="s">
        <v>264</v>
      </c>
      <c r="C26" s="70" t="s">
        <v>123</v>
      </c>
      <c r="D26" s="70" t="s">
        <v>248</v>
      </c>
    </row>
    <row r="27" spans="1:4" ht="75">
      <c r="A27" s="84" t="s">
        <v>265</v>
      </c>
      <c r="B27" s="17" t="s">
        <v>249</v>
      </c>
      <c r="C27" s="85" t="s">
        <v>124</v>
      </c>
      <c r="D27" s="70" t="s">
        <v>248</v>
      </c>
    </row>
    <row r="28" spans="1:4" ht="15">
      <c r="A28" s="64" t="s">
        <v>266</v>
      </c>
      <c r="B28" s="17" t="s">
        <v>249</v>
      </c>
      <c r="C28" s="64" t="s">
        <v>267</v>
      </c>
      <c r="D28" s="64"/>
    </row>
  </sheetData>
  <mergeCells count="4">
    <mergeCell ref="A1:D1"/>
    <mergeCell ref="A2:D2"/>
    <mergeCell ref="A4:D4"/>
    <mergeCell ref="A3:D3"/>
  </mergeCells>
  <printOptions/>
  <pageMargins left="0.7" right="0.7" top="0.75" bottom="0.75" header="0.3" footer="0.3"/>
  <pageSetup fitToHeight="0" fitToWidth="1" horizontalDpi="600" verticalDpi="600" orientation="portrait" scale="71"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8856C-B4C7-48C3-B87D-3558EFF8F5DE}">
  <dimension ref="A1:D42"/>
  <sheetViews>
    <sheetView workbookViewId="0" topLeftCell="A1"/>
  </sheetViews>
  <sheetFormatPr defaultColWidth="9.140625" defaultRowHeight="27.75" customHeight="1"/>
  <cols>
    <col min="1" max="1" width="25.7109375" style="0" customWidth="1"/>
    <col min="2" max="2" width="22.140625" style="0" customWidth="1"/>
    <col min="3" max="3" width="22.28125" style="0" customWidth="1"/>
    <col min="4" max="4" width="44.7109375" style="0" customWidth="1"/>
  </cols>
  <sheetData>
    <row r="1" ht="28.15" customHeight="1" thickBot="1">
      <c r="A1" s="29" t="s">
        <v>22</v>
      </c>
    </row>
    <row r="2" spans="1:4" ht="28.15" customHeight="1" thickBot="1">
      <c r="A2" s="26" t="s">
        <v>23</v>
      </c>
      <c r="B2" s="129" t="s">
        <v>22</v>
      </c>
      <c r="C2" s="130"/>
      <c r="D2" s="131"/>
    </row>
    <row r="3" spans="1:4" ht="28.15" customHeight="1" thickBot="1">
      <c r="A3" s="77" t="s">
        <v>24</v>
      </c>
      <c r="B3" s="132" t="s">
        <v>25</v>
      </c>
      <c r="C3" s="133"/>
      <c r="D3" s="134"/>
    </row>
    <row r="4" spans="1:4" ht="28.15" customHeight="1" thickBot="1">
      <c r="A4" s="77" t="s">
        <v>26</v>
      </c>
      <c r="B4" s="135" t="s">
        <v>27</v>
      </c>
      <c r="C4" s="136"/>
      <c r="D4" s="137"/>
    </row>
    <row r="5" spans="1:4" ht="28.15" customHeight="1" thickBot="1">
      <c r="A5" s="77" t="s">
        <v>28</v>
      </c>
      <c r="B5" s="129" t="s">
        <v>29</v>
      </c>
      <c r="C5" s="130"/>
      <c r="D5" s="131"/>
    </row>
    <row r="6" spans="1:4" ht="28.15" customHeight="1">
      <c r="A6" s="100" t="s">
        <v>30</v>
      </c>
      <c r="B6" s="118" t="s">
        <v>31</v>
      </c>
      <c r="C6" s="119"/>
      <c r="D6" s="114"/>
    </row>
    <row r="7" spans="1:4" ht="28.15" customHeight="1">
      <c r="A7" s="101"/>
      <c r="B7" s="120" t="s">
        <v>32</v>
      </c>
      <c r="C7" s="121"/>
      <c r="D7" s="122"/>
    </row>
    <row r="8" spans="1:4" ht="28.15" customHeight="1">
      <c r="A8" s="101"/>
      <c r="B8" s="120" t="s">
        <v>33</v>
      </c>
      <c r="C8" s="121"/>
      <c r="D8" s="122"/>
    </row>
    <row r="9" spans="1:4" ht="46.9" customHeight="1">
      <c r="A9" s="101"/>
      <c r="B9" s="120" t="s">
        <v>34</v>
      </c>
      <c r="C9" s="121"/>
      <c r="D9" s="122"/>
    </row>
    <row r="10" spans="1:4" ht="28.15" customHeight="1">
      <c r="A10" s="101"/>
      <c r="B10" s="123" t="s">
        <v>35</v>
      </c>
      <c r="C10" s="124"/>
      <c r="D10" s="125"/>
    </row>
    <row r="11" spans="1:4" ht="28.15" customHeight="1">
      <c r="A11" s="101"/>
      <c r="B11" s="123" t="s">
        <v>36</v>
      </c>
      <c r="C11" s="124"/>
      <c r="D11" s="125"/>
    </row>
    <row r="12" spans="1:4" ht="28.15" customHeight="1">
      <c r="A12" s="101"/>
      <c r="B12" s="123" t="s">
        <v>37</v>
      </c>
      <c r="C12" s="124"/>
      <c r="D12" s="125"/>
    </row>
    <row r="13" spans="1:4" ht="28.15" customHeight="1">
      <c r="A13" s="101"/>
      <c r="B13" s="123" t="s">
        <v>38</v>
      </c>
      <c r="C13" s="124"/>
      <c r="D13" s="125"/>
    </row>
    <row r="14" spans="1:4" ht="28.15" customHeight="1" thickBot="1">
      <c r="A14" s="102"/>
      <c r="B14" s="126" t="s">
        <v>39</v>
      </c>
      <c r="C14" s="127"/>
      <c r="D14" s="128"/>
    </row>
    <row r="15" spans="1:4" ht="28.15" customHeight="1">
      <c r="A15" s="100" t="s">
        <v>40</v>
      </c>
      <c r="B15" s="103" t="s">
        <v>41</v>
      </c>
      <c r="C15" s="104"/>
      <c r="D15" s="105"/>
    </row>
    <row r="16" spans="1:4" ht="28.15" customHeight="1" thickBot="1">
      <c r="A16" s="101"/>
      <c r="B16" s="106" t="s">
        <v>42</v>
      </c>
      <c r="C16" s="107"/>
      <c r="D16" s="108"/>
    </row>
    <row r="17" spans="1:4" ht="28.15" customHeight="1" thickBot="1">
      <c r="A17" s="101"/>
      <c r="B17" s="27" t="s">
        <v>43</v>
      </c>
      <c r="C17" s="27" t="s">
        <v>44</v>
      </c>
      <c r="D17" s="28"/>
    </row>
    <row r="18" spans="1:4" ht="28.15" customHeight="1" thickBot="1">
      <c r="A18" s="101"/>
      <c r="B18" s="79" t="s">
        <v>45</v>
      </c>
      <c r="C18" s="79" t="s">
        <v>46</v>
      </c>
      <c r="D18" s="28"/>
    </row>
    <row r="19" spans="1:4" ht="28.15" customHeight="1" thickBot="1">
      <c r="A19" s="101"/>
      <c r="B19" s="79" t="s">
        <v>47</v>
      </c>
      <c r="C19" s="79" t="s">
        <v>48</v>
      </c>
      <c r="D19" s="28"/>
    </row>
    <row r="20" spans="1:4" ht="28.15" customHeight="1" thickBot="1">
      <c r="A20" s="101"/>
      <c r="B20" s="79" t="s">
        <v>49</v>
      </c>
      <c r="C20" s="79" t="s">
        <v>50</v>
      </c>
      <c r="D20" s="28"/>
    </row>
    <row r="21" spans="1:4" ht="28.15" customHeight="1" thickBot="1">
      <c r="A21" s="101"/>
      <c r="B21" s="27" t="s">
        <v>51</v>
      </c>
      <c r="C21" s="27" t="s">
        <v>52</v>
      </c>
      <c r="D21" s="27" t="s">
        <v>53</v>
      </c>
    </row>
    <row r="22" spans="1:4" ht="28.15" customHeight="1" thickBot="1">
      <c r="A22" s="101"/>
      <c r="B22" s="79" t="s">
        <v>54</v>
      </c>
      <c r="C22" s="79" t="s">
        <v>55</v>
      </c>
      <c r="D22" s="79" t="s">
        <v>56</v>
      </c>
    </row>
    <row r="23" spans="1:4" ht="28.15" customHeight="1" thickBot="1">
      <c r="A23" s="101"/>
      <c r="B23" s="79" t="s">
        <v>57</v>
      </c>
      <c r="C23" s="79" t="s">
        <v>58</v>
      </c>
      <c r="D23" s="79" t="s">
        <v>59</v>
      </c>
    </row>
    <row r="24" spans="1:4" ht="28.15" customHeight="1" thickBot="1">
      <c r="A24" s="101"/>
      <c r="B24" s="79" t="s">
        <v>60</v>
      </c>
      <c r="C24" s="79" t="s">
        <v>61</v>
      </c>
      <c r="D24" s="79" t="s">
        <v>62</v>
      </c>
    </row>
    <row r="25" spans="1:4" ht="28.15" customHeight="1" thickBot="1">
      <c r="A25" s="101"/>
      <c r="B25" s="79" t="s">
        <v>63</v>
      </c>
      <c r="C25" s="79" t="s">
        <v>64</v>
      </c>
      <c r="D25" s="79" t="s">
        <v>62</v>
      </c>
    </row>
    <row r="26" spans="1:4" ht="28.15" customHeight="1" thickBot="1">
      <c r="A26" s="101"/>
      <c r="B26" s="79" t="s">
        <v>65</v>
      </c>
      <c r="C26" s="79" t="s">
        <v>66</v>
      </c>
      <c r="D26" s="79" t="s">
        <v>67</v>
      </c>
    </row>
    <row r="27" spans="1:4" ht="28.15" customHeight="1">
      <c r="A27" s="101"/>
      <c r="B27" s="111" t="s">
        <v>68</v>
      </c>
      <c r="C27" s="112" t="s">
        <v>69</v>
      </c>
      <c r="D27" s="78" t="s">
        <v>70</v>
      </c>
    </row>
    <row r="28" spans="1:4" ht="28.15" customHeight="1" thickBot="1">
      <c r="A28" s="101"/>
      <c r="B28" s="99"/>
      <c r="C28" s="113"/>
      <c r="D28" s="76" t="s">
        <v>71</v>
      </c>
    </row>
    <row r="29" spans="1:4" ht="28.15" customHeight="1">
      <c r="A29" s="101"/>
      <c r="B29" s="114" t="s">
        <v>72</v>
      </c>
      <c r="C29" s="116" t="s">
        <v>73</v>
      </c>
      <c r="D29" s="78" t="s">
        <v>70</v>
      </c>
    </row>
    <row r="30" spans="1:4" ht="28.15" customHeight="1" thickBot="1">
      <c r="A30" s="101"/>
      <c r="B30" s="115"/>
      <c r="C30" s="117"/>
      <c r="D30" s="79" t="s">
        <v>74</v>
      </c>
    </row>
    <row r="31" spans="1:4" ht="28.15" customHeight="1" thickBot="1">
      <c r="A31" s="101"/>
      <c r="B31" s="79" t="s">
        <v>75</v>
      </c>
      <c r="C31" s="79" t="s">
        <v>76</v>
      </c>
      <c r="D31" s="79" t="s">
        <v>77</v>
      </c>
    </row>
    <row r="32" spans="1:4" ht="28.15" customHeight="1" thickBot="1">
      <c r="A32" s="101"/>
      <c r="B32" s="79" t="s">
        <v>78</v>
      </c>
      <c r="C32" s="79" t="s">
        <v>79</v>
      </c>
      <c r="D32" s="79" t="s">
        <v>80</v>
      </c>
    </row>
    <row r="33" spans="1:4" ht="28.15" customHeight="1" thickBot="1">
      <c r="A33" s="101"/>
      <c r="B33" s="79" t="s">
        <v>81</v>
      </c>
      <c r="C33" s="79" t="s">
        <v>82</v>
      </c>
      <c r="D33" s="79" t="s">
        <v>83</v>
      </c>
    </row>
    <row r="34" spans="1:4" ht="28.15" customHeight="1" thickBot="1">
      <c r="A34" s="101"/>
      <c r="B34" s="79" t="s">
        <v>84</v>
      </c>
      <c r="C34" s="79" t="s">
        <v>85</v>
      </c>
      <c r="D34" s="79" t="s">
        <v>86</v>
      </c>
    </row>
    <row r="35" spans="1:4" ht="28.15" customHeight="1" thickBot="1">
      <c r="A35" s="101"/>
      <c r="B35" s="79" t="s">
        <v>87</v>
      </c>
      <c r="C35" s="79" t="s">
        <v>88</v>
      </c>
      <c r="D35" s="79" t="s">
        <v>89</v>
      </c>
    </row>
    <row r="36" spans="1:4" ht="28.15" customHeight="1" thickBot="1">
      <c r="A36" s="101"/>
      <c r="B36" s="79" t="s">
        <v>90</v>
      </c>
      <c r="C36" s="79" t="s">
        <v>91</v>
      </c>
      <c r="D36" s="79" t="s">
        <v>92</v>
      </c>
    </row>
    <row r="37" spans="1:4" ht="28.15" customHeight="1" thickBot="1">
      <c r="A37" s="102"/>
      <c r="B37" s="79" t="s">
        <v>93</v>
      </c>
      <c r="C37" s="79" t="s">
        <v>94</v>
      </c>
      <c r="D37" s="79" t="s">
        <v>95</v>
      </c>
    </row>
    <row r="38" spans="1:4" ht="28.15" customHeight="1">
      <c r="A38" s="100" t="s">
        <v>96</v>
      </c>
      <c r="B38" s="109" t="s">
        <v>97</v>
      </c>
      <c r="C38" s="110"/>
      <c r="D38" s="111"/>
    </row>
    <row r="39" spans="1:4" ht="28.15" customHeight="1">
      <c r="A39" s="101"/>
      <c r="B39" s="94" t="s">
        <v>98</v>
      </c>
      <c r="C39" s="95"/>
      <c r="D39" s="96"/>
    </row>
    <row r="40" spans="1:4" ht="28.15" customHeight="1">
      <c r="A40" s="101"/>
      <c r="B40" s="94" t="s">
        <v>99</v>
      </c>
      <c r="C40" s="95"/>
      <c r="D40" s="96"/>
    </row>
    <row r="41" spans="1:4" ht="28.15" customHeight="1">
      <c r="A41" s="101"/>
      <c r="B41" s="94" t="s">
        <v>100</v>
      </c>
      <c r="C41" s="95"/>
      <c r="D41" s="96"/>
    </row>
    <row r="42" spans="1:4" ht="28.15" customHeight="1" thickBot="1">
      <c r="A42" s="102"/>
      <c r="B42" s="97" t="s">
        <v>101</v>
      </c>
      <c r="C42" s="98"/>
      <c r="D42" s="99"/>
    </row>
  </sheetData>
  <mergeCells count="27">
    <mergeCell ref="B2:D2"/>
    <mergeCell ref="B3:D3"/>
    <mergeCell ref="B4:D4"/>
    <mergeCell ref="B5:D5"/>
    <mergeCell ref="B13:D13"/>
    <mergeCell ref="A6:A14"/>
    <mergeCell ref="B6:D6"/>
    <mergeCell ref="B7:D7"/>
    <mergeCell ref="B8:D8"/>
    <mergeCell ref="B9:D9"/>
    <mergeCell ref="B10:D10"/>
    <mergeCell ref="B11:D11"/>
    <mergeCell ref="B12:D12"/>
    <mergeCell ref="B14:D14"/>
    <mergeCell ref="B41:D41"/>
    <mergeCell ref="B42:D42"/>
    <mergeCell ref="A15:A37"/>
    <mergeCell ref="B15:D15"/>
    <mergeCell ref="B16:D16"/>
    <mergeCell ref="A38:A42"/>
    <mergeCell ref="B38:D38"/>
    <mergeCell ref="B39:D39"/>
    <mergeCell ref="B40:D40"/>
    <mergeCell ref="B27:B28"/>
    <mergeCell ref="C27:C28"/>
    <mergeCell ref="B29:B30"/>
    <mergeCell ref="C29:C30"/>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37BEE-EB48-4EDF-B99F-EB62FD72489A}">
  <dimension ref="A1:D25"/>
  <sheetViews>
    <sheetView workbookViewId="0" topLeftCell="A1"/>
  </sheetViews>
  <sheetFormatPr defaultColWidth="9.140625" defaultRowHeight="15"/>
  <cols>
    <col min="1" max="1" width="15.28125" style="0" customWidth="1"/>
  </cols>
  <sheetData>
    <row r="1" ht="15">
      <c r="A1" t="s">
        <v>102</v>
      </c>
    </row>
    <row r="2" spans="1:4" ht="15">
      <c r="A2" t="s">
        <v>103</v>
      </c>
      <c r="B2" s="1" t="s">
        <v>104</v>
      </c>
      <c r="C2" s="1" t="s">
        <v>105</v>
      </c>
      <c r="D2" t="s">
        <v>106</v>
      </c>
    </row>
    <row r="3" spans="1:4" ht="15">
      <c r="A3" s="4" t="s">
        <v>107</v>
      </c>
      <c r="B3" s="5">
        <v>0.82</v>
      </c>
      <c r="C3" s="5">
        <v>0.88</v>
      </c>
      <c r="D3" s="5">
        <v>0.82</v>
      </c>
    </row>
    <row r="4" spans="1:4" ht="15">
      <c r="A4" s="4" t="s">
        <v>108</v>
      </c>
      <c r="B4" s="5">
        <v>0.82</v>
      </c>
      <c r="C4" s="5">
        <v>0.88</v>
      </c>
      <c r="D4" s="5">
        <v>0.82</v>
      </c>
    </row>
    <row r="5" spans="1:4" ht="15">
      <c r="A5" s="4" t="s">
        <v>109</v>
      </c>
      <c r="B5" s="5">
        <v>0.83</v>
      </c>
      <c r="C5" s="5">
        <v>0.88</v>
      </c>
      <c r="D5" s="5">
        <v>0.82</v>
      </c>
    </row>
    <row r="6" spans="1:4" ht="15">
      <c r="A6" s="4" t="s">
        <v>110</v>
      </c>
      <c r="B6" s="5">
        <v>0.83</v>
      </c>
      <c r="C6" s="5">
        <v>0.88</v>
      </c>
      <c r="D6" s="5">
        <v>0.83</v>
      </c>
    </row>
    <row r="7" spans="1:4" ht="15">
      <c r="A7" s="4" t="s">
        <v>111</v>
      </c>
      <c r="B7" s="5">
        <v>0.84</v>
      </c>
      <c r="C7" s="5">
        <v>0.88</v>
      </c>
      <c r="D7" s="5">
        <v>0.83</v>
      </c>
    </row>
    <row r="8" spans="1:4" ht="15">
      <c r="A8" s="4" t="s">
        <v>112</v>
      </c>
      <c r="B8" s="5">
        <v>0.84</v>
      </c>
      <c r="C8" s="5">
        <v>0.88</v>
      </c>
      <c r="D8" s="5">
        <v>0.83</v>
      </c>
    </row>
    <row r="9" spans="1:4" ht="15">
      <c r="A9" s="4" t="s">
        <v>113</v>
      </c>
      <c r="B9" s="5">
        <v>0.84</v>
      </c>
      <c r="C9" s="5">
        <v>0.88</v>
      </c>
      <c r="D9" s="5">
        <v>0.83</v>
      </c>
    </row>
    <row r="10" spans="1:4" ht="15">
      <c r="A10" s="4" t="s">
        <v>114</v>
      </c>
      <c r="B10" s="5">
        <v>0.84</v>
      </c>
      <c r="C10" s="5">
        <v>0.88</v>
      </c>
      <c r="D10" s="5">
        <v>0.83</v>
      </c>
    </row>
    <row r="11" spans="1:4" ht="15">
      <c r="A11" s="4" t="s">
        <v>115</v>
      </c>
      <c r="B11" s="5">
        <v>0.82</v>
      </c>
      <c r="C11" s="5">
        <v>0.88</v>
      </c>
      <c r="D11" s="5">
        <v>0.83</v>
      </c>
    </row>
    <row r="12" spans="1:4" ht="15">
      <c r="A12" s="4" t="s">
        <v>116</v>
      </c>
      <c r="B12" s="5">
        <v>0.84</v>
      </c>
      <c r="C12" s="5">
        <v>0.88</v>
      </c>
      <c r="D12" s="5">
        <v>0.83</v>
      </c>
    </row>
    <row r="13" spans="1:4" ht="15">
      <c r="A13" s="4" t="s">
        <v>117</v>
      </c>
      <c r="B13" s="6">
        <v>0.83</v>
      </c>
      <c r="C13" s="5">
        <v>0.88</v>
      </c>
      <c r="D13" s="5">
        <v>0.83</v>
      </c>
    </row>
    <row r="14" spans="1:4" ht="15">
      <c r="A14" s="4" t="s">
        <v>118</v>
      </c>
      <c r="B14" s="6">
        <v>0.82</v>
      </c>
      <c r="C14" s="5">
        <v>0.88</v>
      </c>
      <c r="D14" s="5">
        <v>0.83</v>
      </c>
    </row>
    <row r="15" spans="1:4" ht="15">
      <c r="A15" s="4" t="s">
        <v>119</v>
      </c>
      <c r="B15" s="6">
        <v>0.79</v>
      </c>
      <c r="C15" s="5">
        <v>0.88</v>
      </c>
      <c r="D15" s="5">
        <v>0.83</v>
      </c>
    </row>
    <row r="16" spans="1:4" ht="15">
      <c r="A16" s="4" t="s">
        <v>120</v>
      </c>
      <c r="B16" s="6">
        <v>0.78</v>
      </c>
      <c r="C16" s="5">
        <v>0.88</v>
      </c>
      <c r="D16" s="5">
        <v>0.82</v>
      </c>
    </row>
    <row r="17" spans="1:4" ht="15">
      <c r="A17" s="4" t="s">
        <v>121</v>
      </c>
      <c r="B17" s="6">
        <v>0.75</v>
      </c>
      <c r="C17" s="5">
        <v>0.88</v>
      </c>
      <c r="D17" s="5">
        <v>0.82</v>
      </c>
    </row>
    <row r="18" spans="1:4" ht="15">
      <c r="A18" s="4" t="s">
        <v>122</v>
      </c>
      <c r="B18" s="6">
        <v>0.79</v>
      </c>
      <c r="C18" s="5">
        <v>0.88</v>
      </c>
      <c r="D18" s="5">
        <v>0.82</v>
      </c>
    </row>
    <row r="19" spans="1:4" ht="15">
      <c r="A19" s="4" t="s">
        <v>123</v>
      </c>
      <c r="B19" s="6">
        <v>0.76</v>
      </c>
      <c r="C19" s="5">
        <v>0.9</v>
      </c>
      <c r="D19" s="5">
        <v>0.81</v>
      </c>
    </row>
    <row r="20" spans="1:4" ht="15">
      <c r="A20" s="4" t="s">
        <v>124</v>
      </c>
      <c r="B20" s="6">
        <v>0.77</v>
      </c>
      <c r="C20" s="5">
        <v>0.9</v>
      </c>
      <c r="D20" s="5">
        <v>0.81</v>
      </c>
    </row>
    <row r="21" spans="1:4" ht="15">
      <c r="A21" s="4" t="s">
        <v>125</v>
      </c>
      <c r="B21" s="6"/>
      <c r="C21" s="5">
        <v>0.9</v>
      </c>
      <c r="D21" s="5"/>
    </row>
    <row r="22" spans="1:3" ht="15">
      <c r="A22" s="4" t="s">
        <v>126</v>
      </c>
      <c r="C22" s="6">
        <v>0.9</v>
      </c>
    </row>
    <row r="23" spans="1:3" ht="15">
      <c r="A23" s="4"/>
      <c r="C23" s="6"/>
    </row>
    <row r="24" ht="15">
      <c r="C24" s="6"/>
    </row>
    <row r="25" ht="15">
      <c r="C25" s="6"/>
    </row>
  </sheetData>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127</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128</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133</v>
      </c>
      <c r="B3" s="147"/>
      <c r="C3" s="147"/>
      <c r="D3" s="147"/>
      <c r="E3" s="147"/>
      <c r="F3" s="147"/>
      <c r="G3" s="147"/>
      <c r="H3" s="147"/>
      <c r="I3" s="147"/>
      <c r="J3" s="147"/>
      <c r="K3" s="147"/>
      <c r="L3" s="147"/>
      <c r="M3" s="147"/>
      <c r="N3" s="147"/>
      <c r="O3" s="147"/>
      <c r="P3" s="147"/>
      <c r="Q3" s="147"/>
      <c r="R3" s="147"/>
      <c r="S3" s="147"/>
      <c r="T3" s="147"/>
      <c r="U3" s="147"/>
      <c r="V3" s="147"/>
      <c r="W3" s="147"/>
      <c r="Y3" s="38" t="s">
        <v>107</v>
      </c>
      <c r="Z3" s="7">
        <v>0.81</v>
      </c>
      <c r="AA3" s="39">
        <v>14432</v>
      </c>
      <c r="AB3" s="39">
        <v>19588</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0.82</v>
      </c>
      <c r="AA4" s="37">
        <v>14010</v>
      </c>
      <c r="AB4" s="39">
        <v>20119</v>
      </c>
    </row>
    <row r="5" spans="1:28" ht="15">
      <c r="A5" s="14"/>
      <c r="B5" s="15"/>
      <c r="C5" s="148" t="s">
        <v>135</v>
      </c>
      <c r="D5" s="148"/>
      <c r="E5" s="148"/>
      <c r="F5" s="148"/>
      <c r="G5" s="148"/>
      <c r="H5" s="148"/>
      <c r="I5" s="148"/>
      <c r="J5" s="148"/>
      <c r="K5" s="148"/>
      <c r="L5" s="148" t="s">
        <v>136</v>
      </c>
      <c r="M5" s="148"/>
      <c r="N5" s="148"/>
      <c r="O5" s="148"/>
      <c r="P5" s="148"/>
      <c r="Q5" s="148"/>
      <c r="R5" s="148"/>
      <c r="S5" s="148"/>
      <c r="T5" s="148"/>
      <c r="U5" s="148"/>
      <c r="V5" s="148"/>
      <c r="W5" s="148"/>
      <c r="Y5" s="38" t="s">
        <v>109</v>
      </c>
      <c r="Z5" s="7">
        <v>0.83</v>
      </c>
      <c r="AA5" s="37">
        <v>14283</v>
      </c>
      <c r="AB5" s="37">
        <v>20625</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0.84</v>
      </c>
      <c r="AA6" s="37">
        <v>14745</v>
      </c>
      <c r="AB6" s="37">
        <v>21100</v>
      </c>
    </row>
    <row r="7" spans="1:28" ht="15">
      <c r="A7" s="141"/>
      <c r="B7" s="7">
        <v>0.95</v>
      </c>
      <c r="C7" s="12"/>
      <c r="D7" s="12"/>
      <c r="E7" s="12"/>
      <c r="F7" s="12"/>
      <c r="G7" s="12"/>
      <c r="H7" s="12"/>
      <c r="I7" s="12"/>
      <c r="J7" s="12"/>
      <c r="K7" s="12"/>
      <c r="L7" s="12"/>
      <c r="M7" s="12"/>
      <c r="N7" s="12"/>
      <c r="O7" s="12"/>
      <c r="P7" s="12"/>
      <c r="Q7" s="12"/>
      <c r="R7" s="12"/>
      <c r="S7" s="12"/>
      <c r="T7" s="12"/>
      <c r="U7" s="12"/>
      <c r="V7" s="12"/>
      <c r="W7" s="12"/>
      <c r="Y7" s="38" t="s">
        <v>111</v>
      </c>
      <c r="Z7" s="7">
        <v>0.84</v>
      </c>
      <c r="AA7" s="37">
        <v>15099</v>
      </c>
      <c r="AB7" s="37">
        <v>21549</v>
      </c>
    </row>
    <row r="8" spans="1:28" ht="15">
      <c r="A8" s="141"/>
      <c r="B8" s="8">
        <v>0.9</v>
      </c>
      <c r="C8" s="149" t="s">
        <v>137</v>
      </c>
      <c r="D8" s="150"/>
      <c r="E8" s="150"/>
      <c r="F8" s="150"/>
      <c r="G8" s="150"/>
      <c r="H8" s="150"/>
      <c r="I8" s="150"/>
      <c r="J8" s="150"/>
      <c r="K8" s="150"/>
      <c r="L8" s="150"/>
      <c r="M8" s="150"/>
      <c r="N8" s="150"/>
      <c r="O8" s="150"/>
      <c r="P8" s="150"/>
      <c r="Q8" s="150"/>
      <c r="R8" s="150"/>
      <c r="S8" s="150"/>
      <c r="T8" s="150"/>
      <c r="U8" s="150"/>
      <c r="V8" s="150"/>
      <c r="W8" s="151"/>
      <c r="Y8" s="38" t="s">
        <v>112</v>
      </c>
      <c r="Z8" s="7">
        <v>0.84</v>
      </c>
      <c r="AA8" s="37">
        <v>15730</v>
      </c>
      <c r="AB8" s="37">
        <v>22268</v>
      </c>
    </row>
    <row r="9" spans="1:28" ht="15">
      <c r="A9" s="141"/>
      <c r="B9" s="13">
        <v>0.85</v>
      </c>
      <c r="C9" s="58"/>
      <c r="D9" s="59"/>
      <c r="E9" s="56">
        <v>0.83</v>
      </c>
      <c r="F9" s="56">
        <v>0.84</v>
      </c>
      <c r="G9" s="56">
        <v>0.84</v>
      </c>
      <c r="H9" s="56">
        <v>0.84</v>
      </c>
      <c r="I9" s="56">
        <v>0.84</v>
      </c>
      <c r="J9" s="56">
        <v>0.84</v>
      </c>
      <c r="K9" s="56">
        <v>0.84</v>
      </c>
      <c r="L9" s="56">
        <v>0.84</v>
      </c>
      <c r="M9" s="56">
        <v>0.83</v>
      </c>
      <c r="N9" s="59"/>
      <c r="O9" s="59"/>
      <c r="P9" s="59"/>
      <c r="Q9" s="59"/>
      <c r="R9" s="59"/>
      <c r="S9" s="59"/>
      <c r="T9" s="59"/>
      <c r="U9" s="59"/>
      <c r="V9" s="59"/>
      <c r="W9" s="59"/>
      <c r="Y9" s="38" t="s">
        <v>113</v>
      </c>
      <c r="Z9" s="7">
        <v>0.84</v>
      </c>
      <c r="AA9" s="37">
        <v>16207</v>
      </c>
      <c r="AB9" s="37">
        <v>22697</v>
      </c>
    </row>
    <row r="10" spans="1:28" ht="15">
      <c r="A10" s="141"/>
      <c r="B10" s="7">
        <v>0.8</v>
      </c>
      <c r="C10" s="56">
        <v>0.81</v>
      </c>
      <c r="D10" s="56">
        <v>0.82</v>
      </c>
      <c r="E10" s="55"/>
      <c r="F10" s="55"/>
      <c r="G10" s="55"/>
      <c r="H10" s="55"/>
      <c r="I10" s="55"/>
      <c r="J10" s="55"/>
      <c r="K10" s="55"/>
      <c r="L10" s="55"/>
      <c r="M10" s="56"/>
      <c r="N10" s="56">
        <v>0.79</v>
      </c>
      <c r="O10" s="56">
        <v>0.79</v>
      </c>
      <c r="P10" s="56">
        <v>0.78</v>
      </c>
      <c r="Q10" s="52"/>
      <c r="R10" s="56">
        <v>0.79</v>
      </c>
      <c r="S10" s="52"/>
      <c r="T10" s="74">
        <v>0.77</v>
      </c>
      <c r="U10" s="52"/>
      <c r="V10" s="52"/>
      <c r="W10" s="52"/>
      <c r="Y10" s="38" t="s">
        <v>114</v>
      </c>
      <c r="Z10" s="7">
        <v>0.84</v>
      </c>
      <c r="AA10" s="39">
        <v>16409</v>
      </c>
      <c r="AB10" s="39">
        <v>22863</v>
      </c>
    </row>
    <row r="11" spans="1:28" ht="15">
      <c r="A11" s="141"/>
      <c r="B11" s="13">
        <v>0.75</v>
      </c>
      <c r="C11" s="55"/>
      <c r="D11" s="55"/>
      <c r="E11" s="55"/>
      <c r="F11" s="55"/>
      <c r="G11" s="55"/>
      <c r="H11" s="55"/>
      <c r="I11" s="55"/>
      <c r="J11" s="55"/>
      <c r="K11" s="55"/>
      <c r="L11" s="55"/>
      <c r="M11" s="55"/>
      <c r="N11" s="55"/>
      <c r="O11" s="55"/>
      <c r="P11" s="55"/>
      <c r="Q11" s="56">
        <v>0.75</v>
      </c>
      <c r="R11" s="55"/>
      <c r="S11" s="56">
        <v>0.76</v>
      </c>
      <c r="T11" s="73"/>
      <c r="U11" s="52"/>
      <c r="V11" s="52"/>
      <c r="W11" s="52"/>
      <c r="Y11" s="38" t="s">
        <v>115</v>
      </c>
      <c r="Z11" s="7">
        <v>0.84</v>
      </c>
      <c r="AA11" s="37">
        <v>16069</v>
      </c>
      <c r="AB11" s="37">
        <v>22765</v>
      </c>
    </row>
    <row r="12" spans="1:28" ht="15">
      <c r="A12" s="141"/>
      <c r="B12" s="7">
        <v>0.7</v>
      </c>
      <c r="C12" s="56"/>
      <c r="D12" s="55"/>
      <c r="E12" s="55"/>
      <c r="F12" s="55"/>
      <c r="G12" s="55"/>
      <c r="H12" s="55"/>
      <c r="I12" s="55"/>
      <c r="J12" s="55"/>
      <c r="K12" s="55"/>
      <c r="L12" s="55"/>
      <c r="M12" s="55"/>
      <c r="N12" s="55"/>
      <c r="O12" s="56"/>
      <c r="P12" s="55"/>
      <c r="Q12" s="55"/>
      <c r="R12" s="55"/>
      <c r="S12" s="55"/>
      <c r="T12" s="73"/>
      <c r="U12" s="52"/>
      <c r="V12" s="52"/>
      <c r="W12" s="52"/>
      <c r="Y12" s="38" t="s">
        <v>116</v>
      </c>
      <c r="Z12" s="7">
        <v>0.84</v>
      </c>
      <c r="AA12" s="37">
        <v>15858</v>
      </c>
      <c r="AB12" s="37">
        <v>22838</v>
      </c>
    </row>
    <row r="13" spans="1:28" ht="15">
      <c r="A13" s="141"/>
      <c r="B13" s="7">
        <v>0.65</v>
      </c>
      <c r="C13" s="55"/>
      <c r="D13" s="55"/>
      <c r="E13" s="55"/>
      <c r="F13" s="55"/>
      <c r="G13" s="55"/>
      <c r="H13" s="55"/>
      <c r="I13" s="55"/>
      <c r="J13" s="60"/>
      <c r="K13" s="55"/>
      <c r="L13" s="55"/>
      <c r="M13" s="55"/>
      <c r="N13" s="55"/>
      <c r="O13" s="55"/>
      <c r="P13" s="55"/>
      <c r="Q13" s="55"/>
      <c r="R13" s="55"/>
      <c r="S13" s="55"/>
      <c r="T13" s="73"/>
      <c r="U13" s="52"/>
      <c r="V13" s="52"/>
      <c r="W13" s="52"/>
      <c r="Y13" s="38" t="s">
        <v>117</v>
      </c>
      <c r="Z13" s="13">
        <v>0.83</v>
      </c>
      <c r="AA13" s="37">
        <v>15447</v>
      </c>
      <c r="AB13" s="37">
        <v>22608</v>
      </c>
    </row>
    <row r="14" spans="1:28" ht="15">
      <c r="A14" s="141"/>
      <c r="B14" s="7">
        <v>0.6</v>
      </c>
      <c r="C14" s="55"/>
      <c r="D14" s="55"/>
      <c r="E14" s="55"/>
      <c r="F14" s="55"/>
      <c r="G14" s="55"/>
      <c r="H14" s="55"/>
      <c r="I14" s="55"/>
      <c r="J14" s="56"/>
      <c r="K14" s="55"/>
      <c r="L14" s="55"/>
      <c r="M14" s="55"/>
      <c r="N14" s="55"/>
      <c r="O14" s="55"/>
      <c r="P14" s="55"/>
      <c r="Q14" s="55"/>
      <c r="R14" s="55"/>
      <c r="S14" s="55"/>
      <c r="T14" s="73"/>
      <c r="U14" s="52"/>
      <c r="V14" s="52"/>
      <c r="W14" s="52"/>
      <c r="Y14" s="38" t="s">
        <v>118</v>
      </c>
      <c r="Z14" s="13">
        <v>0.79</v>
      </c>
      <c r="AA14" s="39">
        <v>14544</v>
      </c>
      <c r="AB14" s="40">
        <v>20775</v>
      </c>
    </row>
    <row r="15" spans="1:28" ht="15">
      <c r="A15" s="141"/>
      <c r="B15" s="7">
        <v>0.55</v>
      </c>
      <c r="C15" s="55"/>
      <c r="D15" s="55"/>
      <c r="E15" s="55"/>
      <c r="F15" s="55"/>
      <c r="G15" s="55"/>
      <c r="H15" s="56"/>
      <c r="I15" s="56"/>
      <c r="J15" s="55"/>
      <c r="K15" s="55"/>
      <c r="L15" s="55"/>
      <c r="M15" s="55"/>
      <c r="N15" s="55"/>
      <c r="O15" s="55"/>
      <c r="P15" s="55"/>
      <c r="Q15" s="55"/>
      <c r="R15" s="55"/>
      <c r="S15" s="55"/>
      <c r="T15" s="73"/>
      <c r="U15" s="52"/>
      <c r="V15" s="52"/>
      <c r="W15" s="52"/>
      <c r="Y15" s="38" t="s">
        <v>119</v>
      </c>
      <c r="Z15" s="13">
        <v>0.79</v>
      </c>
      <c r="AA15" s="40">
        <v>13351</v>
      </c>
      <c r="AB15" s="40">
        <v>18122</v>
      </c>
    </row>
    <row r="16" spans="1:28" ht="15">
      <c r="A16" s="141"/>
      <c r="B16" s="7">
        <v>0.5</v>
      </c>
      <c r="C16" s="55"/>
      <c r="D16" s="56"/>
      <c r="E16" s="55"/>
      <c r="F16" s="56"/>
      <c r="G16" s="56"/>
      <c r="H16" s="55"/>
      <c r="I16" s="55"/>
      <c r="J16" s="55"/>
      <c r="K16" s="60"/>
      <c r="L16" s="55"/>
      <c r="M16" s="55"/>
      <c r="N16" s="55"/>
      <c r="O16" s="55"/>
      <c r="P16" s="55"/>
      <c r="Q16" s="55"/>
      <c r="R16" s="55"/>
      <c r="S16" s="55"/>
      <c r="T16" s="73"/>
      <c r="U16" s="52"/>
      <c r="V16" s="52"/>
      <c r="W16" s="52"/>
      <c r="Y16" s="38" t="s">
        <v>120</v>
      </c>
      <c r="Z16" s="13">
        <v>0.78</v>
      </c>
      <c r="AA16" s="39">
        <v>13337</v>
      </c>
      <c r="AB16" s="39">
        <v>17296</v>
      </c>
    </row>
    <row r="17" spans="1:28" ht="15">
      <c r="A17" s="141"/>
      <c r="B17" s="7">
        <v>0.45</v>
      </c>
      <c r="C17" s="55"/>
      <c r="D17" s="55"/>
      <c r="E17" s="56"/>
      <c r="F17" s="55"/>
      <c r="G17" s="55"/>
      <c r="H17" s="55"/>
      <c r="I17" s="55"/>
      <c r="J17" s="55"/>
      <c r="K17" s="55"/>
      <c r="L17" s="56"/>
      <c r="M17" s="55"/>
      <c r="N17" s="55"/>
      <c r="O17" s="55"/>
      <c r="P17" s="55"/>
      <c r="Q17" s="55"/>
      <c r="R17" s="55"/>
      <c r="S17" s="55"/>
      <c r="T17" s="73"/>
      <c r="U17" s="52"/>
      <c r="V17" s="52"/>
      <c r="W17" s="52"/>
      <c r="Y17" s="65" t="s">
        <v>121</v>
      </c>
      <c r="Z17" s="66">
        <v>0.75</v>
      </c>
      <c r="AA17" s="67">
        <v>14482</v>
      </c>
      <c r="AB17" s="67">
        <v>19240</v>
      </c>
    </row>
    <row r="18" spans="1:28" ht="15">
      <c r="A18" s="141"/>
      <c r="B18" s="7">
        <v>0.4</v>
      </c>
      <c r="C18" s="55"/>
      <c r="D18" s="55"/>
      <c r="E18" s="55"/>
      <c r="F18" s="55"/>
      <c r="G18" s="55"/>
      <c r="H18" s="55"/>
      <c r="I18" s="55"/>
      <c r="J18" s="55"/>
      <c r="K18" s="55"/>
      <c r="L18" s="55"/>
      <c r="M18" s="56"/>
      <c r="N18" s="56"/>
      <c r="O18" s="55"/>
      <c r="P18" s="55"/>
      <c r="Q18" s="55"/>
      <c r="R18" s="55"/>
      <c r="S18" s="55"/>
      <c r="T18" s="73"/>
      <c r="U18" s="52"/>
      <c r="V18" s="52"/>
      <c r="W18" s="52"/>
      <c r="Y18" s="64" t="s">
        <v>122</v>
      </c>
      <c r="Z18" s="68">
        <v>0.79</v>
      </c>
      <c r="AA18" s="69">
        <v>17618</v>
      </c>
      <c r="AB18" s="69">
        <v>22223</v>
      </c>
    </row>
    <row r="19" spans="1:28" ht="15">
      <c r="A19" s="141"/>
      <c r="B19" s="7">
        <v>0.35</v>
      </c>
      <c r="C19" s="55"/>
      <c r="D19" s="55"/>
      <c r="E19" s="55"/>
      <c r="F19" s="55"/>
      <c r="G19" s="55"/>
      <c r="H19" s="55"/>
      <c r="I19" s="55"/>
      <c r="J19" s="55"/>
      <c r="K19" s="55"/>
      <c r="L19" s="55"/>
      <c r="M19" s="55"/>
      <c r="N19" s="55"/>
      <c r="O19" s="55"/>
      <c r="P19" s="55"/>
      <c r="Q19" s="55"/>
      <c r="R19" s="55"/>
      <c r="S19" s="55"/>
      <c r="T19" s="73"/>
      <c r="U19" s="52"/>
      <c r="V19" s="52"/>
      <c r="W19" s="52"/>
      <c r="Y19" s="70" t="s">
        <v>123</v>
      </c>
      <c r="Z19" s="71">
        <v>0.76</v>
      </c>
      <c r="AA19" s="72">
        <v>14682</v>
      </c>
      <c r="AB19" s="72">
        <v>19364</v>
      </c>
    </row>
    <row r="20" spans="1:28" ht="15">
      <c r="A20" s="141"/>
      <c r="B20" s="7">
        <v>0.3</v>
      </c>
      <c r="C20" s="55"/>
      <c r="D20" s="55"/>
      <c r="E20" s="55"/>
      <c r="F20" s="55"/>
      <c r="G20" s="55"/>
      <c r="H20" s="55"/>
      <c r="I20" s="55"/>
      <c r="J20" s="55"/>
      <c r="K20" s="55"/>
      <c r="L20" s="55"/>
      <c r="M20" s="55"/>
      <c r="N20" s="55"/>
      <c r="O20" s="55"/>
      <c r="P20" s="55"/>
      <c r="Q20" s="55"/>
      <c r="R20" s="55"/>
      <c r="S20" s="55"/>
      <c r="T20" s="73"/>
      <c r="U20" s="52"/>
      <c r="V20" s="52"/>
      <c r="W20" s="52"/>
      <c r="Y20" s="64" t="s">
        <v>124</v>
      </c>
      <c r="Z20" s="68">
        <v>0.77</v>
      </c>
      <c r="AA20" s="69">
        <v>14559</v>
      </c>
      <c r="AB20" s="69">
        <v>18862</v>
      </c>
    </row>
    <row r="21" spans="1:23" ht="15">
      <c r="A21" s="141"/>
      <c r="B21" s="7">
        <v>0.25</v>
      </c>
      <c r="C21" s="55"/>
      <c r="D21" s="55"/>
      <c r="E21" s="55"/>
      <c r="F21" s="55"/>
      <c r="G21" s="55"/>
      <c r="H21" s="55"/>
      <c r="I21" s="55"/>
      <c r="J21" s="55"/>
      <c r="K21" s="55"/>
      <c r="L21" s="55"/>
      <c r="M21" s="55"/>
      <c r="N21" s="55"/>
      <c r="O21" s="55"/>
      <c r="P21" s="55"/>
      <c r="Q21" s="55"/>
      <c r="R21" s="55"/>
      <c r="S21" s="55"/>
      <c r="T21" s="73"/>
      <c r="U21" s="52"/>
      <c r="V21" s="52"/>
      <c r="W21" s="52"/>
    </row>
    <row r="22" spans="1:23" ht="15">
      <c r="A22" s="141"/>
      <c r="B22" s="7">
        <v>0.2</v>
      </c>
      <c r="C22" s="55"/>
      <c r="D22" s="55"/>
      <c r="E22" s="55"/>
      <c r="F22" s="55"/>
      <c r="G22" s="55"/>
      <c r="H22" s="55"/>
      <c r="I22" s="55"/>
      <c r="J22" s="55"/>
      <c r="K22" s="55"/>
      <c r="L22" s="55"/>
      <c r="M22" s="55"/>
      <c r="N22" s="55"/>
      <c r="O22" s="55"/>
      <c r="P22" s="55"/>
      <c r="Q22" s="55"/>
      <c r="R22" s="55"/>
      <c r="S22" s="55"/>
      <c r="T22" s="73"/>
      <c r="U22" s="52"/>
      <c r="V22" s="52"/>
      <c r="W22" s="52"/>
    </row>
    <row r="23" spans="1:23" ht="15">
      <c r="A23" s="141"/>
      <c r="B23" s="7">
        <v>0.15</v>
      </c>
      <c r="C23" s="55"/>
      <c r="D23" s="55"/>
      <c r="E23" s="55"/>
      <c r="F23" s="55"/>
      <c r="G23" s="55"/>
      <c r="H23" s="55"/>
      <c r="I23" s="55"/>
      <c r="J23" s="55"/>
      <c r="K23" s="55"/>
      <c r="L23" s="55"/>
      <c r="M23" s="55"/>
      <c r="N23" s="55"/>
      <c r="O23" s="55"/>
      <c r="P23" s="55"/>
      <c r="Q23" s="55"/>
      <c r="R23" s="55"/>
      <c r="S23" s="55"/>
      <c r="T23" s="73"/>
      <c r="U23" s="52"/>
      <c r="V23" s="52"/>
      <c r="W23" s="52"/>
    </row>
    <row r="24" spans="1:23" ht="15">
      <c r="A24" s="141"/>
      <c r="B24" s="7">
        <v>0.1</v>
      </c>
      <c r="C24" s="55"/>
      <c r="D24" s="55"/>
      <c r="E24" s="55"/>
      <c r="F24" s="55"/>
      <c r="G24" s="55"/>
      <c r="H24" s="55"/>
      <c r="I24" s="55"/>
      <c r="J24" s="55"/>
      <c r="K24" s="55"/>
      <c r="L24" s="55"/>
      <c r="M24" s="55"/>
      <c r="N24" s="55"/>
      <c r="O24" s="55"/>
      <c r="P24" s="55"/>
      <c r="Q24" s="55"/>
      <c r="R24" s="55"/>
      <c r="S24" s="55"/>
      <c r="T24" s="73"/>
      <c r="U24" s="52"/>
      <c r="V24" s="52"/>
      <c r="W24" s="52"/>
    </row>
    <row r="25" spans="1:23" ht="15">
      <c r="A25" s="141"/>
      <c r="B25" s="7">
        <v>0.09</v>
      </c>
      <c r="C25" s="55"/>
      <c r="D25" s="55"/>
      <c r="E25" s="55"/>
      <c r="F25" s="55"/>
      <c r="G25" s="55"/>
      <c r="H25" s="55"/>
      <c r="I25" s="55"/>
      <c r="J25" s="55"/>
      <c r="K25" s="55"/>
      <c r="L25" s="55"/>
      <c r="M25" s="55"/>
      <c r="N25" s="55"/>
      <c r="O25" s="55"/>
      <c r="P25" s="55"/>
      <c r="Q25" s="55"/>
      <c r="R25" s="55"/>
      <c r="S25" s="55"/>
      <c r="T25" s="73"/>
      <c r="U25" s="52"/>
      <c r="V25" s="52"/>
      <c r="W25" s="52"/>
    </row>
    <row r="26" spans="1:23" ht="14.25" customHeight="1">
      <c r="A26" s="141"/>
      <c r="B26" s="7">
        <v>0.08</v>
      </c>
      <c r="C26" s="55"/>
      <c r="D26" s="55"/>
      <c r="E26" s="55"/>
      <c r="F26" s="55"/>
      <c r="G26" s="55"/>
      <c r="H26" s="55"/>
      <c r="I26" s="55"/>
      <c r="J26" s="55"/>
      <c r="K26" s="55"/>
      <c r="L26" s="55"/>
      <c r="M26" s="55"/>
      <c r="N26" s="55"/>
      <c r="O26" s="55"/>
      <c r="P26" s="55"/>
      <c r="Q26" s="55"/>
      <c r="R26" s="55"/>
      <c r="S26" s="55"/>
      <c r="T26" s="73"/>
      <c r="U26" s="52"/>
      <c r="V26" s="52"/>
      <c r="W26" s="52"/>
    </row>
    <row r="27" spans="1:23" ht="15">
      <c r="A27" s="141"/>
      <c r="B27" s="7">
        <v>0.07</v>
      </c>
      <c r="C27" s="55"/>
      <c r="D27" s="55"/>
      <c r="E27" s="55"/>
      <c r="F27" s="55"/>
      <c r="G27" s="55"/>
      <c r="H27" s="55"/>
      <c r="I27" s="55"/>
      <c r="J27" s="55"/>
      <c r="K27" s="55"/>
      <c r="L27" s="55"/>
      <c r="M27" s="55"/>
      <c r="N27" s="55"/>
      <c r="O27" s="55"/>
      <c r="P27" s="55"/>
      <c r="Q27" s="55"/>
      <c r="R27" s="55"/>
      <c r="S27" s="55"/>
      <c r="T27" s="73"/>
      <c r="U27" s="52"/>
      <c r="V27" s="52"/>
      <c r="W27" s="52"/>
    </row>
    <row r="28" spans="1:27" ht="15">
      <c r="A28" s="141"/>
      <c r="B28" s="7">
        <v>0.06</v>
      </c>
      <c r="C28" s="55"/>
      <c r="D28" s="55"/>
      <c r="E28" s="55"/>
      <c r="F28" s="55"/>
      <c r="G28" s="55"/>
      <c r="H28" s="55"/>
      <c r="I28" s="55"/>
      <c r="J28" s="55"/>
      <c r="K28" s="55"/>
      <c r="L28" s="55"/>
      <c r="M28" s="55"/>
      <c r="N28" s="55"/>
      <c r="O28" s="55"/>
      <c r="P28" s="55"/>
      <c r="Q28" s="55"/>
      <c r="R28" s="55"/>
      <c r="S28" s="55"/>
      <c r="T28" s="73"/>
      <c r="U28" s="52"/>
      <c r="V28" s="52"/>
      <c r="W28" s="52"/>
      <c r="AA28" s="64"/>
    </row>
    <row r="29" spans="1:23" ht="15">
      <c r="A29" s="141"/>
      <c r="B29" s="7">
        <v>0.05</v>
      </c>
      <c r="C29" s="55"/>
      <c r="D29" s="55"/>
      <c r="E29" s="55"/>
      <c r="F29" s="55"/>
      <c r="G29" s="55"/>
      <c r="H29" s="55"/>
      <c r="I29" s="55"/>
      <c r="J29" s="55"/>
      <c r="K29" s="55"/>
      <c r="L29" s="55"/>
      <c r="M29" s="55"/>
      <c r="N29" s="55"/>
      <c r="O29" s="55"/>
      <c r="P29" s="55"/>
      <c r="Q29" s="55"/>
      <c r="R29" s="55"/>
      <c r="S29" s="55"/>
      <c r="T29" s="73"/>
      <c r="U29" s="52"/>
      <c r="V29" s="52"/>
      <c r="W29" s="52"/>
    </row>
    <row r="30" spans="1:23" ht="15.75" thickBot="1">
      <c r="A30" s="141"/>
      <c r="B30" s="7">
        <v>0.04</v>
      </c>
      <c r="C30" s="55"/>
      <c r="D30" s="55"/>
      <c r="E30" s="55"/>
      <c r="F30" s="55"/>
      <c r="G30" s="55"/>
      <c r="H30" s="55"/>
      <c r="I30" s="55"/>
      <c r="J30" s="55"/>
      <c r="K30" s="55"/>
      <c r="L30" s="55">
        <v>84</v>
      </c>
      <c r="M30" s="55">
        <v>835</v>
      </c>
      <c r="N30" s="55"/>
      <c r="O30" s="55"/>
      <c r="P30" s="55"/>
      <c r="Q30" s="62"/>
      <c r="R30" s="55"/>
      <c r="S30" s="55"/>
      <c r="T30" s="73"/>
      <c r="U30" s="52"/>
      <c r="V30" s="52"/>
      <c r="W30" s="52"/>
    </row>
    <row r="31" spans="1:23" ht="15.75" thickBot="1">
      <c r="A31" s="14"/>
      <c r="B31" s="50">
        <v>0</v>
      </c>
      <c r="C31" s="17" t="s">
        <v>138</v>
      </c>
      <c r="D31" s="17" t="s">
        <v>139</v>
      </c>
      <c r="E31" s="20" t="s">
        <v>140</v>
      </c>
      <c r="F31" s="17" t="s">
        <v>141</v>
      </c>
      <c r="G31" s="17" t="s">
        <v>142</v>
      </c>
      <c r="H31" s="17" t="s">
        <v>143</v>
      </c>
      <c r="I31" s="17" t="s">
        <v>144</v>
      </c>
      <c r="J31" s="17" t="s">
        <v>145</v>
      </c>
      <c r="K31" s="17" t="s">
        <v>146</v>
      </c>
      <c r="L31" s="17" t="s">
        <v>147</v>
      </c>
      <c r="M31" s="17"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159</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C32:W32"/>
    <mergeCell ref="A6:A30"/>
    <mergeCell ref="A1:W1"/>
    <mergeCell ref="A2:W2"/>
    <mergeCell ref="A3:W3"/>
    <mergeCell ref="A4:W4"/>
    <mergeCell ref="C5:K5"/>
    <mergeCell ref="L5:W5"/>
    <mergeCell ref="C8:W8"/>
  </mergeCells>
  <printOptions/>
  <pageMargins left="0.7" right="0.7" top="0.75" bottom="0.75" header="0.3" footer="0.3"/>
  <pageSetup fitToHeight="1" fitToWidth="1" horizontalDpi="600" verticalDpi="600" orientation="landscape" scale="62"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49E43-CF14-403F-BFD2-EED7843082FF}">
  <dimension ref="A1:D33"/>
  <sheetViews>
    <sheetView workbookViewId="0" topLeftCell="A1"/>
  </sheetViews>
  <sheetFormatPr defaultColWidth="9.140625" defaultRowHeight="39" customHeight="1"/>
  <cols>
    <col min="1" max="1" width="37.28125" style="0" customWidth="1"/>
    <col min="4" max="4" width="62.28125" style="0" customWidth="1"/>
  </cols>
  <sheetData>
    <row r="1" ht="39" customHeight="1" thickBot="1">
      <c r="A1" s="49" t="s">
        <v>160</v>
      </c>
    </row>
    <row r="2" spans="1:4" ht="39" customHeight="1" thickBot="1">
      <c r="A2" s="26" t="s">
        <v>23</v>
      </c>
      <c r="B2" s="129" t="s">
        <v>160</v>
      </c>
      <c r="C2" s="130"/>
      <c r="D2" s="131"/>
    </row>
    <row r="3" spans="1:4" ht="71.45" customHeight="1" thickBot="1">
      <c r="A3" s="77" t="s">
        <v>24</v>
      </c>
      <c r="B3" s="129" t="s">
        <v>161</v>
      </c>
      <c r="C3" s="130"/>
      <c r="D3" s="131"/>
    </row>
    <row r="4" spans="1:4" ht="73.9" customHeight="1" thickBot="1">
      <c r="A4" s="77" t="s">
        <v>26</v>
      </c>
      <c r="B4" s="129" t="s">
        <v>162</v>
      </c>
      <c r="C4" s="130"/>
      <c r="D4" s="131"/>
    </row>
    <row r="5" spans="1:4" ht="56.45" customHeight="1" thickBot="1">
      <c r="A5" s="77" t="s">
        <v>28</v>
      </c>
      <c r="B5" s="129" t="s">
        <v>163</v>
      </c>
      <c r="C5" s="130"/>
      <c r="D5" s="131"/>
    </row>
    <row r="6" spans="1:4" ht="39" customHeight="1" thickBot="1">
      <c r="A6" s="77" t="s">
        <v>30</v>
      </c>
      <c r="B6" s="157" t="s">
        <v>164</v>
      </c>
      <c r="C6" s="158"/>
      <c r="D6" s="159"/>
    </row>
    <row r="7" spans="1:4" ht="39" customHeight="1">
      <c r="A7" s="100" t="s">
        <v>40</v>
      </c>
      <c r="B7" s="103" t="s">
        <v>41</v>
      </c>
      <c r="C7" s="104"/>
      <c r="D7" s="105"/>
    </row>
    <row r="8" spans="1:4" ht="39" customHeight="1">
      <c r="A8" s="101"/>
      <c r="B8" s="106" t="s">
        <v>165</v>
      </c>
      <c r="C8" s="107"/>
      <c r="D8" s="108"/>
    </row>
    <row r="9" spans="1:4" ht="39" customHeight="1" thickBot="1">
      <c r="A9" s="101"/>
      <c r="B9" s="152"/>
      <c r="C9" s="153"/>
      <c r="D9" s="154"/>
    </row>
    <row r="10" spans="1:4" ht="39" customHeight="1" thickBot="1">
      <c r="A10" s="101"/>
      <c r="B10" s="27" t="s">
        <v>43</v>
      </c>
      <c r="C10" s="27" t="s">
        <v>44</v>
      </c>
      <c r="D10" s="28"/>
    </row>
    <row r="11" spans="1:4" ht="39" customHeight="1" thickBot="1">
      <c r="A11" s="101"/>
      <c r="B11" s="79" t="s">
        <v>45</v>
      </c>
      <c r="C11" s="79" t="s">
        <v>46</v>
      </c>
      <c r="D11" s="28"/>
    </row>
    <row r="12" spans="1:4" ht="39" customHeight="1" thickBot="1">
      <c r="A12" s="101"/>
      <c r="B12" s="79" t="s">
        <v>47</v>
      </c>
      <c r="C12" s="76" t="s">
        <v>166</v>
      </c>
      <c r="D12" s="28"/>
    </row>
    <row r="13" spans="1:4" ht="39" customHeight="1" thickBot="1">
      <c r="A13" s="101"/>
      <c r="B13" s="79" t="s">
        <v>49</v>
      </c>
      <c r="C13" s="79" t="s">
        <v>50</v>
      </c>
      <c r="D13" s="28"/>
    </row>
    <row r="14" spans="1:4" ht="39" customHeight="1" thickBot="1">
      <c r="A14" s="101"/>
      <c r="B14" s="155"/>
      <c r="C14" s="156"/>
      <c r="D14" s="115"/>
    </row>
    <row r="15" spans="1:4" ht="39" customHeight="1" thickBot="1">
      <c r="A15" s="101"/>
      <c r="B15" s="27" t="s">
        <v>51</v>
      </c>
      <c r="C15" s="27" t="s">
        <v>52</v>
      </c>
      <c r="D15" s="27" t="s">
        <v>53</v>
      </c>
    </row>
    <row r="16" spans="1:4" ht="39" customHeight="1" thickBot="1">
      <c r="A16" s="101"/>
      <c r="B16" s="79" t="s">
        <v>54</v>
      </c>
      <c r="C16" s="79" t="s">
        <v>55</v>
      </c>
      <c r="D16" s="79" t="s">
        <v>56</v>
      </c>
    </row>
    <row r="17" spans="1:4" ht="39" customHeight="1" thickBot="1">
      <c r="A17" s="101"/>
      <c r="B17" s="79" t="s">
        <v>57</v>
      </c>
      <c r="C17" s="79" t="s">
        <v>58</v>
      </c>
      <c r="D17" s="79" t="s">
        <v>59</v>
      </c>
    </row>
    <row r="18" spans="1:4" ht="39" customHeight="1" thickBot="1">
      <c r="A18" s="101"/>
      <c r="B18" s="79" t="s">
        <v>60</v>
      </c>
      <c r="C18" s="79" t="s">
        <v>61</v>
      </c>
      <c r="D18" s="79" t="s">
        <v>62</v>
      </c>
    </row>
    <row r="19" spans="1:4" ht="39" customHeight="1" thickBot="1">
      <c r="A19" s="101"/>
      <c r="B19" s="79" t="s">
        <v>63</v>
      </c>
      <c r="C19" s="79" t="s">
        <v>64</v>
      </c>
      <c r="D19" s="79" t="s">
        <v>62</v>
      </c>
    </row>
    <row r="20" spans="1:4" ht="39" customHeight="1" thickBot="1">
      <c r="A20" s="101"/>
      <c r="B20" s="79" t="s">
        <v>65</v>
      </c>
      <c r="C20" s="79" t="s">
        <v>66</v>
      </c>
      <c r="D20" s="79" t="s">
        <v>67</v>
      </c>
    </row>
    <row r="21" spans="1:4" ht="39" customHeight="1">
      <c r="A21" s="101"/>
      <c r="B21" s="111" t="s">
        <v>68</v>
      </c>
      <c r="C21" s="112" t="s">
        <v>69</v>
      </c>
      <c r="D21" s="78" t="s">
        <v>70</v>
      </c>
    </row>
    <row r="22" spans="1:4" ht="39" customHeight="1" thickBot="1">
      <c r="A22" s="101"/>
      <c r="B22" s="99"/>
      <c r="C22" s="113"/>
      <c r="D22" s="76" t="s">
        <v>71</v>
      </c>
    </row>
    <row r="23" spans="1:4" ht="39" customHeight="1">
      <c r="A23" s="101"/>
      <c r="B23" s="114" t="s">
        <v>72</v>
      </c>
      <c r="C23" s="116" t="s">
        <v>73</v>
      </c>
      <c r="D23" s="78" t="s">
        <v>70</v>
      </c>
    </row>
    <row r="24" spans="1:4" ht="39" customHeight="1" thickBot="1">
      <c r="A24" s="101"/>
      <c r="B24" s="115"/>
      <c r="C24" s="117"/>
      <c r="D24" s="79" t="s">
        <v>74</v>
      </c>
    </row>
    <row r="25" spans="1:4" ht="39" customHeight="1" thickBot="1">
      <c r="A25" s="101"/>
      <c r="B25" s="79" t="s">
        <v>75</v>
      </c>
      <c r="C25" s="79" t="s">
        <v>76</v>
      </c>
      <c r="D25" s="79" t="s">
        <v>77</v>
      </c>
    </row>
    <row r="26" spans="1:4" ht="39" customHeight="1" thickBot="1">
      <c r="A26" s="101"/>
      <c r="B26" s="79" t="s">
        <v>78</v>
      </c>
      <c r="C26" s="79" t="s">
        <v>79</v>
      </c>
      <c r="D26" s="79" t="s">
        <v>80</v>
      </c>
    </row>
    <row r="27" spans="1:4" ht="39" customHeight="1" thickBot="1">
      <c r="A27" s="101"/>
      <c r="B27" s="79" t="s">
        <v>81</v>
      </c>
      <c r="C27" s="79" t="s">
        <v>82</v>
      </c>
      <c r="D27" s="79" t="s">
        <v>83</v>
      </c>
    </row>
    <row r="28" spans="1:4" ht="39" customHeight="1" thickBot="1">
      <c r="A28" s="101"/>
      <c r="B28" s="79" t="s">
        <v>84</v>
      </c>
      <c r="C28" s="79" t="s">
        <v>85</v>
      </c>
      <c r="D28" s="79" t="s">
        <v>86</v>
      </c>
    </row>
    <row r="29" spans="1:4" ht="39" customHeight="1" thickBot="1">
      <c r="A29" s="101"/>
      <c r="B29" s="79" t="s">
        <v>87</v>
      </c>
      <c r="C29" s="79" t="s">
        <v>88</v>
      </c>
      <c r="D29" s="79" t="s">
        <v>89</v>
      </c>
    </row>
    <row r="30" spans="1:4" ht="39" customHeight="1" thickBot="1">
      <c r="A30" s="101"/>
      <c r="B30" s="79" t="s">
        <v>90</v>
      </c>
      <c r="C30" s="79" t="s">
        <v>91</v>
      </c>
      <c r="D30" s="79" t="s">
        <v>92</v>
      </c>
    </row>
    <row r="31" spans="1:4" ht="39" customHeight="1" thickBot="1">
      <c r="A31" s="102"/>
      <c r="B31" s="79" t="s">
        <v>93</v>
      </c>
      <c r="C31" s="79" t="s">
        <v>94</v>
      </c>
      <c r="D31" s="79" t="s">
        <v>95</v>
      </c>
    </row>
    <row r="32" spans="1:4" ht="39" customHeight="1">
      <c r="A32" s="100" t="s">
        <v>96</v>
      </c>
      <c r="B32" s="109" t="s">
        <v>97</v>
      </c>
      <c r="C32" s="110"/>
      <c r="D32" s="111"/>
    </row>
    <row r="33" spans="1:4" ht="39" customHeight="1" thickBot="1">
      <c r="A33" s="102"/>
      <c r="B33" s="97"/>
      <c r="C33" s="98"/>
      <c r="D33" s="99"/>
    </row>
  </sheetData>
  <mergeCells count="16">
    <mergeCell ref="B2:D2"/>
    <mergeCell ref="B3:D3"/>
    <mergeCell ref="B4:D4"/>
    <mergeCell ref="B5:D5"/>
    <mergeCell ref="B6:D6"/>
    <mergeCell ref="A32:A33"/>
    <mergeCell ref="B32:D33"/>
    <mergeCell ref="B21:B22"/>
    <mergeCell ref="C21:C22"/>
    <mergeCell ref="B23:B24"/>
    <mergeCell ref="C23:C24"/>
    <mergeCell ref="A7:A31"/>
    <mergeCell ref="B7:D7"/>
    <mergeCell ref="B8:D8"/>
    <mergeCell ref="B9:D9"/>
    <mergeCell ref="B14:D14"/>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70D4D-6A04-403A-8561-6EAD6283B13E}">
  <dimension ref="A1:D26"/>
  <sheetViews>
    <sheetView workbookViewId="0" topLeftCell="A1"/>
  </sheetViews>
  <sheetFormatPr defaultColWidth="9.140625" defaultRowHeight="15"/>
  <cols>
    <col min="1" max="1" width="15.28125" style="0" customWidth="1"/>
    <col min="2" max="2" width="9.8515625" style="0" customWidth="1"/>
  </cols>
  <sheetData>
    <row r="1" ht="15">
      <c r="A1" t="s">
        <v>102</v>
      </c>
    </row>
    <row r="2" spans="1:4" ht="15">
      <c r="A2" t="s">
        <v>167</v>
      </c>
      <c r="B2" s="1" t="s">
        <v>168</v>
      </c>
      <c r="C2" s="1" t="s">
        <v>169</v>
      </c>
      <c r="D2" t="s">
        <v>170</v>
      </c>
    </row>
    <row r="3" spans="1:4" ht="15">
      <c r="A3" s="4" t="s">
        <v>107</v>
      </c>
      <c r="B3" s="5">
        <v>0.96</v>
      </c>
      <c r="C3" s="5">
        <v>0.95</v>
      </c>
      <c r="D3" s="5">
        <v>0.96</v>
      </c>
    </row>
    <row r="4" spans="1:4" ht="15">
      <c r="A4" s="4" t="s">
        <v>108</v>
      </c>
      <c r="B4" s="5">
        <v>0.95</v>
      </c>
      <c r="C4" s="5">
        <v>0.95</v>
      </c>
      <c r="D4" s="5">
        <v>0.96</v>
      </c>
    </row>
    <row r="5" spans="1:4" ht="15">
      <c r="A5" s="4" t="s">
        <v>109</v>
      </c>
      <c r="B5" s="5">
        <v>0.95</v>
      </c>
      <c r="C5" s="5">
        <v>0.95</v>
      </c>
      <c r="D5" s="5">
        <v>0.95</v>
      </c>
    </row>
    <row r="6" spans="1:4" ht="15">
      <c r="A6" s="4" t="s">
        <v>110</v>
      </c>
      <c r="B6" s="5">
        <v>0.95</v>
      </c>
      <c r="C6" s="5">
        <v>0.95</v>
      </c>
      <c r="D6" s="5">
        <v>0.95</v>
      </c>
    </row>
    <row r="7" spans="1:4" ht="15">
      <c r="A7" s="4" t="s">
        <v>111</v>
      </c>
      <c r="B7" s="5">
        <v>0.95</v>
      </c>
      <c r="C7" s="5">
        <v>0.95</v>
      </c>
      <c r="D7" s="5">
        <v>0.95</v>
      </c>
    </row>
    <row r="8" spans="1:4" ht="15">
      <c r="A8" s="4" t="s">
        <v>112</v>
      </c>
      <c r="B8" s="5">
        <v>0.96</v>
      </c>
      <c r="C8" s="5">
        <v>0.95</v>
      </c>
      <c r="D8" s="5">
        <v>0.95</v>
      </c>
    </row>
    <row r="9" spans="1:4" ht="15">
      <c r="A9" s="4" t="s">
        <v>113</v>
      </c>
      <c r="B9" s="5">
        <v>0.95</v>
      </c>
      <c r="C9" s="5">
        <v>0.95</v>
      </c>
      <c r="D9" s="5">
        <v>0.95</v>
      </c>
    </row>
    <row r="10" spans="1:4" ht="15">
      <c r="A10" s="4" t="s">
        <v>114</v>
      </c>
      <c r="B10" s="5">
        <v>0.95</v>
      </c>
      <c r="C10" s="5">
        <v>0.95</v>
      </c>
      <c r="D10" s="5">
        <v>0.95</v>
      </c>
    </row>
    <row r="11" spans="1:4" ht="15">
      <c r="A11" s="4" t="s">
        <v>115</v>
      </c>
      <c r="B11" s="5">
        <v>0.95</v>
      </c>
      <c r="C11" s="5">
        <v>0.95</v>
      </c>
      <c r="D11" s="5">
        <v>0.95</v>
      </c>
    </row>
    <row r="12" spans="1:4" ht="15">
      <c r="A12" s="4" t="s">
        <v>116</v>
      </c>
      <c r="B12" s="5">
        <v>0.94</v>
      </c>
      <c r="C12" s="5">
        <v>0.95</v>
      </c>
      <c r="D12" s="5">
        <v>0.95</v>
      </c>
    </row>
    <row r="13" spans="1:4" ht="15">
      <c r="A13" s="4" t="s">
        <v>117</v>
      </c>
      <c r="B13" s="6">
        <v>0.93</v>
      </c>
      <c r="C13" s="5">
        <v>0.95</v>
      </c>
      <c r="D13" s="5">
        <v>0.95</v>
      </c>
    </row>
    <row r="14" spans="1:4" ht="15">
      <c r="A14" s="4" t="s">
        <v>118</v>
      </c>
      <c r="B14" s="6">
        <v>0.92</v>
      </c>
      <c r="C14" s="5">
        <v>0.95</v>
      </c>
      <c r="D14" s="5">
        <v>0.95</v>
      </c>
    </row>
    <row r="15" spans="1:4" ht="15">
      <c r="A15" s="4" t="s">
        <v>119</v>
      </c>
      <c r="B15" s="6">
        <v>0.95</v>
      </c>
      <c r="C15" s="5">
        <v>0.95</v>
      </c>
      <c r="D15" s="5">
        <v>0.95</v>
      </c>
    </row>
    <row r="16" spans="1:4" ht="15">
      <c r="A16" s="4" t="s">
        <v>120</v>
      </c>
      <c r="B16" s="6">
        <v>0.96</v>
      </c>
      <c r="C16" s="5">
        <v>0.95</v>
      </c>
      <c r="D16" s="5">
        <v>0.95</v>
      </c>
    </row>
    <row r="17" spans="1:4" ht="15">
      <c r="A17" s="4" t="s">
        <v>121</v>
      </c>
      <c r="B17" s="6">
        <v>0.95</v>
      </c>
      <c r="C17" s="5">
        <v>0.95</v>
      </c>
      <c r="D17" s="5">
        <v>0.95</v>
      </c>
    </row>
    <row r="18" spans="1:4" ht="15">
      <c r="A18" s="4" t="s">
        <v>122</v>
      </c>
      <c r="B18" s="6">
        <v>0.95</v>
      </c>
      <c r="C18" s="5">
        <v>0.95</v>
      </c>
      <c r="D18" s="5">
        <v>0.95</v>
      </c>
    </row>
    <row r="19" spans="1:4" ht="15">
      <c r="A19" s="4" t="s">
        <v>123</v>
      </c>
      <c r="B19" s="6">
        <v>0.96</v>
      </c>
      <c r="C19" s="5">
        <v>0.95</v>
      </c>
      <c r="D19" s="5">
        <v>0.95</v>
      </c>
    </row>
    <row r="20" spans="1:4" ht="15">
      <c r="A20" s="4" t="s">
        <v>124</v>
      </c>
      <c r="B20" s="6">
        <v>0.95</v>
      </c>
      <c r="C20" s="5">
        <v>0.95</v>
      </c>
      <c r="D20" s="5">
        <v>0.95</v>
      </c>
    </row>
    <row r="21" spans="1:4" ht="15">
      <c r="A21" s="4" t="s">
        <v>125</v>
      </c>
      <c r="B21" s="6">
        <v>0.96</v>
      </c>
      <c r="C21" s="5">
        <v>0.95</v>
      </c>
      <c r="D21" s="5">
        <v>0.95</v>
      </c>
    </row>
    <row r="22" spans="1:4" ht="15">
      <c r="A22" s="4" t="s">
        <v>126</v>
      </c>
      <c r="B22" s="6"/>
      <c r="C22" s="5">
        <v>0.95</v>
      </c>
      <c r="D22" s="5"/>
    </row>
    <row r="23" spans="1:3" ht="15">
      <c r="A23" s="4"/>
      <c r="C23" s="6"/>
    </row>
    <row r="24" spans="1:3" ht="15">
      <c r="A24" s="4"/>
      <c r="C24" s="6"/>
    </row>
    <row r="25" ht="15">
      <c r="C25" s="6"/>
    </row>
    <row r="26" ht="15">
      <c r="C26" s="6"/>
    </row>
  </sheetData>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20CA25-344C-4685-8689-57641258B2EE}">
  <dimension ref="A1:AB32"/>
  <sheetViews>
    <sheetView workbookViewId="0" topLeftCell="A1">
      <selection activeCell="A1" sqref="A1:W1"/>
    </sheetView>
  </sheetViews>
  <sheetFormatPr defaultColWidth="9.140625" defaultRowHeight="15"/>
  <cols>
    <col min="1" max="1" width="5.28125" style="0" customWidth="1"/>
    <col min="2" max="2" width="6.7109375" style="0" customWidth="1"/>
    <col min="3" max="3" width="6.28125" style="0" customWidth="1"/>
    <col min="4" max="22" width="6.00390625" style="0" bestFit="1" customWidth="1"/>
    <col min="23" max="23" width="6.421875" style="0" customWidth="1"/>
    <col min="27" max="27" width="14.00390625" style="0" customWidth="1"/>
    <col min="28" max="28" width="17.7109375" style="0" customWidth="1"/>
  </cols>
  <sheetData>
    <row r="1" spans="1:23" ht="15.75">
      <c r="A1" s="142" t="s">
        <v>171</v>
      </c>
      <c r="B1" s="143"/>
      <c r="C1" s="143"/>
      <c r="D1" s="143"/>
      <c r="E1" s="143"/>
      <c r="F1" s="143"/>
      <c r="G1" s="143"/>
      <c r="H1" s="143"/>
      <c r="I1" s="143"/>
      <c r="J1" s="143"/>
      <c r="K1" s="143"/>
      <c r="L1" s="143"/>
      <c r="M1" s="143"/>
      <c r="N1" s="143"/>
      <c r="O1" s="143"/>
      <c r="P1" s="143"/>
      <c r="Q1" s="143"/>
      <c r="R1" s="143"/>
      <c r="S1" s="143"/>
      <c r="T1" s="143"/>
      <c r="U1" s="143"/>
      <c r="V1" s="143"/>
      <c r="W1" s="143"/>
    </row>
    <row r="2" spans="1:28" ht="30.6" customHeight="1">
      <c r="A2" s="144" t="s">
        <v>172</v>
      </c>
      <c r="B2" s="145"/>
      <c r="C2" s="145"/>
      <c r="D2" s="145"/>
      <c r="E2" s="145"/>
      <c r="F2" s="145"/>
      <c r="G2" s="145"/>
      <c r="H2" s="145"/>
      <c r="I2" s="145"/>
      <c r="J2" s="145"/>
      <c r="K2" s="145"/>
      <c r="L2" s="145"/>
      <c r="M2" s="145"/>
      <c r="N2" s="145"/>
      <c r="O2" s="145"/>
      <c r="P2" s="145"/>
      <c r="Q2" s="145"/>
      <c r="R2" s="145"/>
      <c r="S2" s="145"/>
      <c r="T2" s="145"/>
      <c r="U2" s="145"/>
      <c r="V2" s="145"/>
      <c r="W2" s="145"/>
      <c r="Y2" s="36" t="s">
        <v>129</v>
      </c>
      <c r="Z2" s="36" t="s">
        <v>130</v>
      </c>
      <c r="AA2" s="36" t="s">
        <v>131</v>
      </c>
      <c r="AB2" s="36" t="s">
        <v>132</v>
      </c>
    </row>
    <row r="3" spans="1:28" ht="15">
      <c r="A3" s="146" t="s">
        <v>173</v>
      </c>
      <c r="B3" s="147"/>
      <c r="C3" s="147"/>
      <c r="D3" s="147"/>
      <c r="E3" s="147"/>
      <c r="F3" s="147"/>
      <c r="G3" s="147"/>
      <c r="H3" s="147"/>
      <c r="I3" s="147"/>
      <c r="J3" s="147"/>
      <c r="K3" s="147"/>
      <c r="L3" s="147"/>
      <c r="M3" s="147"/>
      <c r="N3" s="147"/>
      <c r="O3" s="147"/>
      <c r="P3" s="147"/>
      <c r="Q3" s="147"/>
      <c r="R3" s="147"/>
      <c r="S3" s="147"/>
      <c r="T3" s="147"/>
      <c r="U3" s="147"/>
      <c r="V3" s="147"/>
      <c r="W3" s="147"/>
      <c r="Y3" s="38" t="s">
        <v>107</v>
      </c>
      <c r="Z3" s="7">
        <v>0.96</v>
      </c>
      <c r="AA3" s="39">
        <v>17005</v>
      </c>
      <c r="AB3" s="39">
        <v>17770</v>
      </c>
    </row>
    <row r="4" spans="1:28" ht="15">
      <c r="A4" s="146" t="s">
        <v>134</v>
      </c>
      <c r="B4" s="147"/>
      <c r="C4" s="147"/>
      <c r="D4" s="147"/>
      <c r="E4" s="147"/>
      <c r="F4" s="147"/>
      <c r="G4" s="147"/>
      <c r="H4" s="147"/>
      <c r="I4" s="147"/>
      <c r="J4" s="147"/>
      <c r="K4" s="147"/>
      <c r="L4" s="147"/>
      <c r="M4" s="147"/>
      <c r="N4" s="147"/>
      <c r="O4" s="147"/>
      <c r="P4" s="147"/>
      <c r="Q4" s="147"/>
      <c r="R4" s="147"/>
      <c r="S4" s="147"/>
      <c r="T4" s="147"/>
      <c r="U4" s="147"/>
      <c r="V4" s="147"/>
      <c r="W4" s="147"/>
      <c r="Y4" s="38" t="s">
        <v>108</v>
      </c>
      <c r="Z4" s="7">
        <v>0.95</v>
      </c>
      <c r="AA4" s="37">
        <v>175003</v>
      </c>
      <c r="AB4" s="39">
        <v>18341</v>
      </c>
    </row>
    <row r="5" spans="1:28" ht="15">
      <c r="A5" s="14"/>
      <c r="B5" s="15"/>
      <c r="C5" s="148" t="s">
        <v>174</v>
      </c>
      <c r="D5" s="148"/>
      <c r="E5" s="148"/>
      <c r="F5" s="148"/>
      <c r="G5" s="148"/>
      <c r="H5" s="148"/>
      <c r="I5" s="148"/>
      <c r="J5" s="148"/>
      <c r="K5" s="148"/>
      <c r="L5" s="148" t="s">
        <v>136</v>
      </c>
      <c r="M5" s="148"/>
      <c r="N5" s="148"/>
      <c r="O5" s="148"/>
      <c r="P5" s="148"/>
      <c r="Q5" s="148"/>
      <c r="R5" s="148"/>
      <c r="S5" s="148"/>
      <c r="T5" s="148"/>
      <c r="U5" s="148"/>
      <c r="V5" s="148"/>
      <c r="W5" s="148"/>
      <c r="Y5" s="38" t="s">
        <v>109</v>
      </c>
      <c r="Z5" s="7">
        <v>0.95</v>
      </c>
      <c r="AA5" s="37">
        <v>17839</v>
      </c>
      <c r="AB5" s="37">
        <v>18730</v>
      </c>
    </row>
    <row r="6" spans="1:28" ht="15">
      <c r="A6" s="141"/>
      <c r="B6" s="7">
        <v>1</v>
      </c>
      <c r="C6" s="12"/>
      <c r="D6" s="12"/>
      <c r="E6" s="12"/>
      <c r="F6" s="12"/>
      <c r="G6" s="12"/>
      <c r="H6" s="12"/>
      <c r="I6" s="12"/>
      <c r="J6" s="12"/>
      <c r="K6" s="12"/>
      <c r="L6" s="12"/>
      <c r="M6" s="12"/>
      <c r="N6" s="12"/>
      <c r="O6" s="12"/>
      <c r="P6" s="12"/>
      <c r="Q6" s="12"/>
      <c r="R6" s="12"/>
      <c r="S6" s="12"/>
      <c r="T6" s="12"/>
      <c r="U6" s="12"/>
      <c r="V6" s="12"/>
      <c r="W6" s="12"/>
      <c r="Y6" s="38" t="s">
        <v>110</v>
      </c>
      <c r="Z6" s="7">
        <v>0.95</v>
      </c>
      <c r="AA6" s="37">
        <v>18283</v>
      </c>
      <c r="AB6" s="37">
        <v>19272</v>
      </c>
    </row>
    <row r="7" spans="1:28" ht="15">
      <c r="A7" s="141"/>
      <c r="B7" s="8">
        <v>0.95</v>
      </c>
      <c r="C7" s="149" t="s">
        <v>137</v>
      </c>
      <c r="D7" s="150"/>
      <c r="E7" s="150"/>
      <c r="F7" s="150"/>
      <c r="G7" s="150"/>
      <c r="H7" s="150"/>
      <c r="I7" s="150"/>
      <c r="J7" s="150"/>
      <c r="K7" s="150"/>
      <c r="L7" s="150"/>
      <c r="M7" s="150"/>
      <c r="N7" s="150"/>
      <c r="O7" s="150"/>
      <c r="P7" s="150"/>
      <c r="Q7" s="150"/>
      <c r="R7" s="150"/>
      <c r="S7" s="150"/>
      <c r="T7" s="150"/>
      <c r="U7" s="150"/>
      <c r="V7" s="150"/>
      <c r="W7" s="151"/>
      <c r="Y7" s="38" t="s">
        <v>111</v>
      </c>
      <c r="Z7" s="7">
        <v>0.95</v>
      </c>
      <c r="AA7" s="37">
        <v>18587</v>
      </c>
      <c r="AB7" s="37">
        <v>19486</v>
      </c>
    </row>
    <row r="8" spans="1:28" ht="15">
      <c r="A8" s="141"/>
      <c r="B8" s="7">
        <v>0.9</v>
      </c>
      <c r="C8" s="53">
        <v>0.96</v>
      </c>
      <c r="D8" s="53">
        <v>0.95</v>
      </c>
      <c r="E8" s="53">
        <v>0.95</v>
      </c>
      <c r="F8" s="53">
        <v>0.95</v>
      </c>
      <c r="G8" s="53">
        <v>0.95</v>
      </c>
      <c r="H8" s="53">
        <v>0.96</v>
      </c>
      <c r="I8" s="53">
        <v>0.95</v>
      </c>
      <c r="J8" s="53">
        <v>0.95</v>
      </c>
      <c r="K8" s="53">
        <v>0.95</v>
      </c>
      <c r="L8" s="56">
        <v>0.94</v>
      </c>
      <c r="M8" s="56">
        <v>0.93</v>
      </c>
      <c r="N8" s="56">
        <v>0.92</v>
      </c>
      <c r="O8" s="53">
        <v>0.95</v>
      </c>
      <c r="P8" s="53">
        <v>0.96</v>
      </c>
      <c r="Q8" s="53">
        <v>0.95</v>
      </c>
      <c r="R8" s="53">
        <v>0.95</v>
      </c>
      <c r="S8" s="53">
        <v>0.96</v>
      </c>
      <c r="T8" s="53">
        <v>0.95</v>
      </c>
      <c r="U8" s="52"/>
      <c r="V8" s="52"/>
      <c r="W8" s="52"/>
      <c r="Y8" s="38" t="s">
        <v>112</v>
      </c>
      <c r="Z8" s="7">
        <v>0.96</v>
      </c>
      <c r="AA8" s="37">
        <v>19219</v>
      </c>
      <c r="AB8" s="37">
        <v>20110</v>
      </c>
    </row>
    <row r="9" spans="1:28" ht="15">
      <c r="A9" s="141"/>
      <c r="B9" s="13">
        <v>0.8</v>
      </c>
      <c r="C9" s="51"/>
      <c r="D9" s="51"/>
      <c r="E9" s="51"/>
      <c r="F9" s="51"/>
      <c r="G9" s="51"/>
      <c r="H9" s="51"/>
      <c r="I9" s="51"/>
      <c r="J9" s="51"/>
      <c r="K9" s="51"/>
      <c r="L9" s="55"/>
      <c r="M9" s="55"/>
      <c r="N9" s="55"/>
      <c r="O9" s="51"/>
      <c r="P9" s="51"/>
      <c r="Q9" s="51"/>
      <c r="R9" s="51"/>
      <c r="S9" s="51"/>
      <c r="T9" s="51"/>
      <c r="U9" s="52"/>
      <c r="V9" s="52"/>
      <c r="W9" s="52"/>
      <c r="Y9" s="38" t="s">
        <v>113</v>
      </c>
      <c r="Z9" s="7">
        <v>0.95</v>
      </c>
      <c r="AA9" s="37">
        <v>19828</v>
      </c>
      <c r="AB9" s="37">
        <v>20782</v>
      </c>
    </row>
    <row r="10" spans="1:28" ht="15">
      <c r="A10" s="141"/>
      <c r="B10" s="7">
        <v>0.75</v>
      </c>
      <c r="C10" s="51"/>
      <c r="D10" s="51"/>
      <c r="E10" s="51"/>
      <c r="F10" s="51"/>
      <c r="G10" s="51"/>
      <c r="H10" s="51"/>
      <c r="I10" s="51"/>
      <c r="J10" s="51"/>
      <c r="K10" s="51"/>
      <c r="L10" s="55"/>
      <c r="M10" s="55"/>
      <c r="N10" s="55"/>
      <c r="O10" s="51"/>
      <c r="P10" s="53"/>
      <c r="Q10" s="51"/>
      <c r="R10" s="51"/>
      <c r="S10" s="51"/>
      <c r="T10" s="51"/>
      <c r="U10" s="52"/>
      <c r="V10" s="52"/>
      <c r="W10" s="52"/>
      <c r="Y10" s="38" t="s">
        <v>114</v>
      </c>
      <c r="Z10" s="7">
        <v>0.95</v>
      </c>
      <c r="AA10" s="39">
        <v>19884</v>
      </c>
      <c r="AB10" s="39">
        <v>20854</v>
      </c>
    </row>
    <row r="11" spans="1:28" ht="15">
      <c r="A11" s="141"/>
      <c r="B11" s="13">
        <v>0.7</v>
      </c>
      <c r="C11" s="51"/>
      <c r="D11" s="51"/>
      <c r="E11" s="51"/>
      <c r="F11" s="51"/>
      <c r="G11" s="51"/>
      <c r="H11" s="51"/>
      <c r="I11" s="51"/>
      <c r="J11" s="51"/>
      <c r="K11" s="51"/>
      <c r="L11" s="55"/>
      <c r="M11" s="55"/>
      <c r="N11" s="55"/>
      <c r="O11" s="51"/>
      <c r="P11" s="51"/>
      <c r="Q11" s="51"/>
      <c r="R11" s="51"/>
      <c r="S11" s="51"/>
      <c r="T11" s="51"/>
      <c r="U11" s="52"/>
      <c r="V11" s="52"/>
      <c r="W11" s="52"/>
      <c r="Y11" s="38" t="s">
        <v>115</v>
      </c>
      <c r="Z11" s="7">
        <v>0.95</v>
      </c>
      <c r="AA11" s="37">
        <v>19916</v>
      </c>
      <c r="AB11" s="37">
        <v>20971</v>
      </c>
    </row>
    <row r="12" spans="1:28" ht="15">
      <c r="A12" s="141"/>
      <c r="B12" s="7">
        <v>0.65</v>
      </c>
      <c r="C12" s="53"/>
      <c r="D12" s="51"/>
      <c r="E12" s="51"/>
      <c r="F12" s="51"/>
      <c r="G12" s="51"/>
      <c r="H12" s="51"/>
      <c r="I12" s="51"/>
      <c r="J12" s="51"/>
      <c r="K12" s="51"/>
      <c r="L12" s="55"/>
      <c r="M12" s="55"/>
      <c r="N12" s="55"/>
      <c r="O12" s="53"/>
      <c r="P12" s="51"/>
      <c r="Q12" s="51"/>
      <c r="R12" s="51"/>
      <c r="S12" s="51"/>
      <c r="T12" s="51"/>
      <c r="U12" s="52"/>
      <c r="V12" s="52"/>
      <c r="W12" s="52"/>
      <c r="Y12" s="38" t="s">
        <v>116</v>
      </c>
      <c r="Z12" s="7">
        <v>0.94</v>
      </c>
      <c r="AA12" s="37">
        <v>19930</v>
      </c>
      <c r="AB12" s="37">
        <v>21226</v>
      </c>
    </row>
    <row r="13" spans="1:28" ht="15">
      <c r="A13" s="141"/>
      <c r="B13" s="7">
        <v>0.6</v>
      </c>
      <c r="C13" s="51"/>
      <c r="D13" s="51"/>
      <c r="E13" s="51"/>
      <c r="F13" s="51"/>
      <c r="G13" s="51"/>
      <c r="H13" s="51"/>
      <c r="I13" s="51"/>
      <c r="J13" s="54"/>
      <c r="K13" s="51"/>
      <c r="L13" s="55"/>
      <c r="M13" s="55"/>
      <c r="N13" s="55"/>
      <c r="O13" s="51"/>
      <c r="P13" s="51"/>
      <c r="Q13" s="51"/>
      <c r="R13" s="51"/>
      <c r="S13" s="51"/>
      <c r="T13" s="51"/>
      <c r="U13" s="52"/>
      <c r="V13" s="52"/>
      <c r="W13" s="52"/>
      <c r="Y13" s="38" t="s">
        <v>117</v>
      </c>
      <c r="Z13" s="13">
        <v>0.93</v>
      </c>
      <c r="AA13" s="37">
        <v>19483</v>
      </c>
      <c r="AB13" s="37">
        <v>20918</v>
      </c>
    </row>
    <row r="14" spans="1:28" ht="15">
      <c r="A14" s="141"/>
      <c r="B14" s="7">
        <v>0.55</v>
      </c>
      <c r="C14" s="51"/>
      <c r="D14" s="51"/>
      <c r="E14" s="51"/>
      <c r="F14" s="51"/>
      <c r="G14" s="51"/>
      <c r="H14" s="51"/>
      <c r="I14" s="51"/>
      <c r="J14" s="53"/>
      <c r="K14" s="51"/>
      <c r="L14" s="55"/>
      <c r="M14" s="55"/>
      <c r="N14" s="55"/>
      <c r="O14" s="51"/>
      <c r="P14" s="51"/>
      <c r="Q14" s="51"/>
      <c r="R14" s="51"/>
      <c r="S14" s="51"/>
      <c r="T14" s="51"/>
      <c r="U14" s="52"/>
      <c r="V14" s="52"/>
      <c r="W14" s="52"/>
      <c r="Y14" s="38" t="s">
        <v>118</v>
      </c>
      <c r="Z14" s="13">
        <v>0.92</v>
      </c>
      <c r="AA14" s="39">
        <v>20688</v>
      </c>
      <c r="AB14" s="40">
        <v>22590</v>
      </c>
    </row>
    <row r="15" spans="1:28" ht="15">
      <c r="A15" s="141"/>
      <c r="B15" s="7">
        <v>0.5</v>
      </c>
      <c r="C15" s="51"/>
      <c r="D15" s="51"/>
      <c r="E15" s="51"/>
      <c r="F15" s="51"/>
      <c r="G15" s="51"/>
      <c r="H15" s="53"/>
      <c r="I15" s="53"/>
      <c r="J15" s="51"/>
      <c r="K15" s="51"/>
      <c r="L15" s="55"/>
      <c r="M15" s="55"/>
      <c r="N15" s="55"/>
      <c r="O15" s="51"/>
      <c r="P15" s="51"/>
      <c r="Q15" s="51"/>
      <c r="R15" s="51"/>
      <c r="S15" s="51"/>
      <c r="T15" s="51"/>
      <c r="U15" s="52"/>
      <c r="V15" s="52"/>
      <c r="W15" s="52"/>
      <c r="Y15" s="38" t="s">
        <v>119</v>
      </c>
      <c r="Z15" s="13">
        <v>0.95</v>
      </c>
      <c r="AA15" s="40">
        <v>15801</v>
      </c>
      <c r="AB15" s="40">
        <v>16697</v>
      </c>
    </row>
    <row r="16" spans="1:28" ht="15">
      <c r="A16" s="141"/>
      <c r="B16" s="7">
        <v>0.45</v>
      </c>
      <c r="C16" s="51"/>
      <c r="D16" s="53"/>
      <c r="E16" s="51"/>
      <c r="F16" s="53"/>
      <c r="G16" s="53"/>
      <c r="H16" s="51"/>
      <c r="I16" s="51"/>
      <c r="J16" s="51"/>
      <c r="K16" s="54"/>
      <c r="L16" s="55"/>
      <c r="M16" s="55"/>
      <c r="N16" s="56"/>
      <c r="O16" s="51"/>
      <c r="P16" s="51"/>
      <c r="Q16" s="51"/>
      <c r="R16" s="51"/>
      <c r="S16" s="51"/>
      <c r="T16" s="51"/>
      <c r="U16" s="52"/>
      <c r="V16" s="52"/>
      <c r="W16" s="52"/>
      <c r="Y16" s="38" t="s">
        <v>120</v>
      </c>
      <c r="Z16" s="13">
        <v>0.96</v>
      </c>
      <c r="AA16" s="39">
        <v>15169</v>
      </c>
      <c r="AB16" s="39">
        <v>15851</v>
      </c>
    </row>
    <row r="17" spans="1:28" ht="15">
      <c r="A17" s="141"/>
      <c r="B17" s="7">
        <v>0.4</v>
      </c>
      <c r="C17" s="51"/>
      <c r="D17" s="51"/>
      <c r="E17" s="53"/>
      <c r="F17" s="51"/>
      <c r="G17" s="51"/>
      <c r="H17" s="51"/>
      <c r="I17" s="51"/>
      <c r="J17" s="51"/>
      <c r="K17" s="51"/>
      <c r="L17" s="56"/>
      <c r="M17" s="55"/>
      <c r="N17" s="55"/>
      <c r="O17" s="51"/>
      <c r="P17" s="51"/>
      <c r="Q17" s="51"/>
      <c r="R17" s="51"/>
      <c r="S17" s="51"/>
      <c r="T17" s="51"/>
      <c r="U17" s="52"/>
      <c r="V17" s="52"/>
      <c r="W17" s="52"/>
      <c r="Y17" s="65" t="s">
        <v>121</v>
      </c>
      <c r="Z17" s="66">
        <v>0.95</v>
      </c>
      <c r="AA17" s="67">
        <v>16612</v>
      </c>
      <c r="AB17" s="67">
        <v>17472</v>
      </c>
    </row>
    <row r="18" spans="1:28" ht="15">
      <c r="A18" s="141"/>
      <c r="B18" s="7">
        <v>0.35</v>
      </c>
      <c r="C18" s="51"/>
      <c r="D18" s="51"/>
      <c r="E18" s="51"/>
      <c r="F18" s="51"/>
      <c r="G18" s="51"/>
      <c r="H18" s="51"/>
      <c r="I18" s="51"/>
      <c r="J18" s="51"/>
      <c r="K18" s="51"/>
      <c r="L18" s="55"/>
      <c r="M18" s="56"/>
      <c r="N18" s="55"/>
      <c r="O18" s="51"/>
      <c r="P18" s="51"/>
      <c r="Q18" s="51"/>
      <c r="R18" s="51"/>
      <c r="S18" s="51"/>
      <c r="T18" s="51"/>
      <c r="U18" s="52"/>
      <c r="V18" s="52"/>
      <c r="W18" s="52"/>
      <c r="Y18" s="64" t="s">
        <v>122</v>
      </c>
      <c r="Z18" s="68">
        <v>0.95</v>
      </c>
      <c r="AA18" s="69">
        <v>19919</v>
      </c>
      <c r="AB18" s="69">
        <v>20916</v>
      </c>
    </row>
    <row r="19" spans="1:28" ht="15">
      <c r="A19" s="141"/>
      <c r="B19" s="7">
        <v>0.3</v>
      </c>
      <c r="C19" s="51"/>
      <c r="D19" s="51"/>
      <c r="E19" s="51"/>
      <c r="F19" s="51"/>
      <c r="G19" s="51"/>
      <c r="H19" s="51"/>
      <c r="I19" s="51"/>
      <c r="J19" s="51"/>
      <c r="K19" s="51"/>
      <c r="L19" s="55"/>
      <c r="M19" s="55"/>
      <c r="N19" s="55"/>
      <c r="O19" s="51"/>
      <c r="P19" s="51"/>
      <c r="Q19" s="51"/>
      <c r="R19" s="51"/>
      <c r="S19" s="51"/>
      <c r="T19" s="51"/>
      <c r="U19" s="52"/>
      <c r="V19" s="52"/>
      <c r="W19" s="52"/>
      <c r="Y19" s="70" t="s">
        <v>123</v>
      </c>
      <c r="Z19" s="71">
        <v>0.96</v>
      </c>
      <c r="AA19" s="72">
        <v>17265</v>
      </c>
      <c r="AB19" s="72">
        <v>18035</v>
      </c>
    </row>
    <row r="20" spans="1:28" ht="15">
      <c r="A20" s="141"/>
      <c r="B20" s="7">
        <v>0.25</v>
      </c>
      <c r="C20" s="51"/>
      <c r="D20" s="51"/>
      <c r="E20" s="51"/>
      <c r="F20" s="51"/>
      <c r="G20" s="51"/>
      <c r="H20" s="51"/>
      <c r="I20" s="51"/>
      <c r="J20" s="51"/>
      <c r="K20" s="51"/>
      <c r="L20" s="55"/>
      <c r="M20" s="55"/>
      <c r="N20" s="55"/>
      <c r="O20" s="51"/>
      <c r="P20" s="51"/>
      <c r="Q20" s="51"/>
      <c r="R20" s="51"/>
      <c r="S20" s="51"/>
      <c r="T20" s="51"/>
      <c r="U20" s="52"/>
      <c r="V20" s="52"/>
      <c r="W20" s="52"/>
      <c r="Y20" s="64" t="s">
        <v>124</v>
      </c>
      <c r="Z20" s="68">
        <v>0.95</v>
      </c>
      <c r="AA20" s="69">
        <v>16932</v>
      </c>
      <c r="AB20" s="75">
        <v>17832</v>
      </c>
    </row>
    <row r="21" spans="1:23" ht="15">
      <c r="A21" s="141"/>
      <c r="B21" s="7">
        <v>0.2</v>
      </c>
      <c r="C21" s="51"/>
      <c r="D21" s="51"/>
      <c r="E21" s="51"/>
      <c r="F21" s="51"/>
      <c r="G21" s="51"/>
      <c r="H21" s="51"/>
      <c r="I21" s="51"/>
      <c r="J21" s="51"/>
      <c r="K21" s="51"/>
      <c r="L21" s="55"/>
      <c r="M21" s="55"/>
      <c r="N21" s="57"/>
      <c r="O21" s="51"/>
      <c r="P21" s="51"/>
      <c r="Q21" s="51"/>
      <c r="R21" s="51"/>
      <c r="S21" s="51"/>
      <c r="T21" s="51"/>
      <c r="U21" s="52"/>
      <c r="V21" s="52"/>
      <c r="W21" s="52"/>
    </row>
    <row r="22" spans="1:23" ht="15">
      <c r="A22" s="141"/>
      <c r="B22" s="7">
        <v>0.15</v>
      </c>
      <c r="C22" s="51"/>
      <c r="D22" s="51"/>
      <c r="E22" s="51"/>
      <c r="F22" s="51"/>
      <c r="G22" s="51"/>
      <c r="H22" s="51"/>
      <c r="I22" s="51"/>
      <c r="J22" s="51"/>
      <c r="K22" s="51"/>
      <c r="L22" s="55"/>
      <c r="M22" s="55"/>
      <c r="N22" s="55"/>
      <c r="O22" s="51"/>
      <c r="P22" s="51"/>
      <c r="Q22" s="51"/>
      <c r="R22" s="51"/>
      <c r="S22" s="51"/>
      <c r="T22" s="51"/>
      <c r="U22" s="52"/>
      <c r="V22" s="52"/>
      <c r="W22" s="52"/>
    </row>
    <row r="23" spans="1:23" ht="15">
      <c r="A23" s="141"/>
      <c r="B23" s="7">
        <v>0.1</v>
      </c>
      <c r="C23" s="51"/>
      <c r="D23" s="51"/>
      <c r="E23" s="51"/>
      <c r="F23" s="51"/>
      <c r="G23" s="51"/>
      <c r="H23" s="51"/>
      <c r="I23" s="51"/>
      <c r="J23" s="51"/>
      <c r="K23" s="51"/>
      <c r="L23" s="55"/>
      <c r="M23" s="55"/>
      <c r="N23" s="55"/>
      <c r="O23" s="51"/>
      <c r="P23" s="51"/>
      <c r="Q23" s="51"/>
      <c r="R23" s="51"/>
      <c r="S23" s="51"/>
      <c r="T23" s="51"/>
      <c r="U23" s="52"/>
      <c r="V23" s="52"/>
      <c r="W23" s="52"/>
    </row>
    <row r="24" spans="1:23" ht="15">
      <c r="A24" s="141"/>
      <c r="B24" s="7">
        <v>0.09</v>
      </c>
      <c r="C24" s="51"/>
      <c r="D24" s="51"/>
      <c r="E24" s="51"/>
      <c r="F24" s="51"/>
      <c r="G24" s="51"/>
      <c r="H24" s="51"/>
      <c r="I24" s="51"/>
      <c r="J24" s="51"/>
      <c r="K24" s="51"/>
      <c r="L24" s="55"/>
      <c r="M24" s="55"/>
      <c r="N24" s="55"/>
      <c r="O24" s="51"/>
      <c r="P24" s="51"/>
      <c r="Q24" s="51"/>
      <c r="R24" s="51"/>
      <c r="S24" s="51"/>
      <c r="T24" s="51"/>
      <c r="U24" s="52"/>
      <c r="V24" s="52"/>
      <c r="W24" s="52"/>
    </row>
    <row r="25" spans="1:23" ht="15">
      <c r="A25" s="141"/>
      <c r="B25" s="7">
        <v>0.08</v>
      </c>
      <c r="C25" s="51"/>
      <c r="D25" s="51"/>
      <c r="E25" s="51"/>
      <c r="F25" s="51"/>
      <c r="G25" s="51"/>
      <c r="H25" s="51"/>
      <c r="I25" s="51"/>
      <c r="J25" s="51"/>
      <c r="K25" s="51"/>
      <c r="L25" s="55"/>
      <c r="M25" s="55"/>
      <c r="N25" s="55"/>
      <c r="O25" s="51"/>
      <c r="P25" s="51"/>
      <c r="Q25" s="51"/>
      <c r="R25" s="51"/>
      <c r="S25" s="51"/>
      <c r="T25" s="51"/>
      <c r="U25" s="52"/>
      <c r="V25" s="52"/>
      <c r="W25" s="52"/>
    </row>
    <row r="26" spans="1:23" ht="14.25" customHeight="1">
      <c r="A26" s="141"/>
      <c r="B26" s="7">
        <v>0.07</v>
      </c>
      <c r="C26" s="51"/>
      <c r="D26" s="51"/>
      <c r="E26" s="51"/>
      <c r="F26" s="51"/>
      <c r="G26" s="51"/>
      <c r="H26" s="51"/>
      <c r="I26" s="51"/>
      <c r="J26" s="51"/>
      <c r="K26" s="51"/>
      <c r="L26" s="55"/>
      <c r="M26" s="55"/>
      <c r="N26" s="55"/>
      <c r="O26" s="51"/>
      <c r="P26" s="51"/>
      <c r="Q26" s="51"/>
      <c r="R26" s="51"/>
      <c r="S26" s="51"/>
      <c r="T26" s="51"/>
      <c r="U26" s="52"/>
      <c r="V26" s="52"/>
      <c r="W26" s="52"/>
    </row>
    <row r="27" spans="1:23" ht="15">
      <c r="A27" s="141"/>
      <c r="B27" s="7">
        <v>0.06</v>
      </c>
      <c r="C27" s="51"/>
      <c r="D27" s="51"/>
      <c r="E27" s="51"/>
      <c r="F27" s="51"/>
      <c r="G27" s="51"/>
      <c r="H27" s="51"/>
      <c r="I27" s="51"/>
      <c r="J27" s="51"/>
      <c r="K27" s="51"/>
      <c r="L27" s="55"/>
      <c r="M27" s="55"/>
      <c r="N27" s="55"/>
      <c r="O27" s="51"/>
      <c r="P27" s="51"/>
      <c r="Q27" s="51"/>
      <c r="R27" s="51"/>
      <c r="S27" s="51"/>
      <c r="T27" s="51"/>
      <c r="U27" s="52"/>
      <c r="V27" s="52"/>
      <c r="W27" s="52"/>
    </row>
    <row r="28" spans="1:23" ht="15">
      <c r="A28" s="141"/>
      <c r="B28" s="7">
        <v>0.05</v>
      </c>
      <c r="C28" s="51"/>
      <c r="D28" s="51"/>
      <c r="E28" s="51"/>
      <c r="F28" s="51"/>
      <c r="G28" s="51"/>
      <c r="H28" s="51"/>
      <c r="I28" s="51"/>
      <c r="J28" s="51"/>
      <c r="K28" s="51"/>
      <c r="L28" s="55"/>
      <c r="M28" s="55"/>
      <c r="N28" s="55"/>
      <c r="O28" s="51"/>
      <c r="P28" s="51"/>
      <c r="Q28" s="51"/>
      <c r="R28" s="51"/>
      <c r="S28" s="51"/>
      <c r="T28" s="51"/>
      <c r="U28" s="52"/>
      <c r="V28" s="52"/>
      <c r="W28" s="52"/>
    </row>
    <row r="29" spans="1:23" ht="15">
      <c r="A29" s="141"/>
      <c r="B29" s="7">
        <v>0.04</v>
      </c>
      <c r="C29" s="51"/>
      <c r="D29" s="51"/>
      <c r="E29" s="51"/>
      <c r="F29" s="51"/>
      <c r="G29" s="51"/>
      <c r="H29" s="51"/>
      <c r="I29" s="51"/>
      <c r="J29" s="51"/>
      <c r="K29" s="51"/>
      <c r="L29" s="55"/>
      <c r="M29" s="55"/>
      <c r="N29" s="55"/>
      <c r="O29" s="51"/>
      <c r="P29" s="51"/>
      <c r="Q29" s="51"/>
      <c r="R29" s="51"/>
      <c r="S29" s="51"/>
      <c r="T29" s="51"/>
      <c r="U29" s="52"/>
      <c r="V29" s="52"/>
      <c r="W29" s="52"/>
    </row>
    <row r="30" spans="1:23" ht="15.75" thickBot="1">
      <c r="A30" s="141"/>
      <c r="B30" s="7">
        <v>0.03</v>
      </c>
      <c r="C30" s="51"/>
      <c r="D30" s="51"/>
      <c r="E30" s="51"/>
      <c r="F30" s="51"/>
      <c r="G30" s="51"/>
      <c r="H30" s="51"/>
      <c r="I30" s="51"/>
      <c r="J30" s="51"/>
      <c r="K30" s="51"/>
      <c r="L30" s="55"/>
      <c r="M30" s="55"/>
      <c r="N30" s="55" t="s">
        <v>175</v>
      </c>
      <c r="O30" s="51"/>
      <c r="P30" s="51"/>
      <c r="Q30" s="63"/>
      <c r="R30" s="51"/>
      <c r="S30" s="51"/>
      <c r="T30" s="51"/>
      <c r="U30" s="52"/>
      <c r="V30" s="52"/>
      <c r="W30" s="52"/>
    </row>
    <row r="31" spans="1:23" ht="15.75" thickBot="1">
      <c r="A31" s="14"/>
      <c r="B31" s="6">
        <v>0</v>
      </c>
      <c r="C31" s="20" t="s">
        <v>138</v>
      </c>
      <c r="D31" s="20" t="s">
        <v>139</v>
      </c>
      <c r="E31" s="20" t="s">
        <v>140</v>
      </c>
      <c r="F31" s="20" t="s">
        <v>141</v>
      </c>
      <c r="G31" s="20" t="s">
        <v>142</v>
      </c>
      <c r="H31" s="20" t="s">
        <v>143</v>
      </c>
      <c r="I31" s="20" t="s">
        <v>144</v>
      </c>
      <c r="J31" s="20" t="s">
        <v>145</v>
      </c>
      <c r="K31" s="20" t="s">
        <v>146</v>
      </c>
      <c r="L31" s="20" t="s">
        <v>147</v>
      </c>
      <c r="M31" s="20" t="s">
        <v>148</v>
      </c>
      <c r="N31" s="17" t="s">
        <v>149</v>
      </c>
      <c r="O31" s="17" t="s">
        <v>150</v>
      </c>
      <c r="P31" s="18" t="s">
        <v>151</v>
      </c>
      <c r="Q31" s="21" t="s">
        <v>152</v>
      </c>
      <c r="R31" s="19" t="s">
        <v>153</v>
      </c>
      <c r="S31" s="17" t="s">
        <v>154</v>
      </c>
      <c r="T31" s="17" t="s">
        <v>155</v>
      </c>
      <c r="U31" s="17" t="s">
        <v>156</v>
      </c>
      <c r="V31" s="17" t="s">
        <v>157</v>
      </c>
      <c r="W31" s="17" t="s">
        <v>158</v>
      </c>
    </row>
    <row r="32" spans="1:23" ht="15.75" thickBot="1">
      <c r="A32" s="16"/>
      <c r="B32" s="23"/>
      <c r="C32" s="138" t="s">
        <v>176</v>
      </c>
      <c r="D32" s="139"/>
      <c r="E32" s="139"/>
      <c r="F32" s="139"/>
      <c r="G32" s="139"/>
      <c r="H32" s="139"/>
      <c r="I32" s="139"/>
      <c r="J32" s="139"/>
      <c r="K32" s="139"/>
      <c r="L32" s="139"/>
      <c r="M32" s="139"/>
      <c r="N32" s="139"/>
      <c r="O32" s="139"/>
      <c r="P32" s="139"/>
      <c r="Q32" s="139"/>
      <c r="R32" s="139"/>
      <c r="S32" s="139"/>
      <c r="T32" s="139"/>
      <c r="U32" s="139"/>
      <c r="V32" s="139"/>
      <c r="W32" s="140"/>
    </row>
  </sheetData>
  <mergeCells count="9">
    <mergeCell ref="A6:A30"/>
    <mergeCell ref="C7:W7"/>
    <mergeCell ref="C32:W32"/>
    <mergeCell ref="A1:W1"/>
    <mergeCell ref="A2:W2"/>
    <mergeCell ref="A3:W3"/>
    <mergeCell ref="A4:W4"/>
    <mergeCell ref="C5:K5"/>
    <mergeCell ref="L5:W5"/>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EB478-3F50-4118-BCE2-F3B2BCD3A08C}">
  <dimension ref="A1:D40"/>
  <sheetViews>
    <sheetView workbookViewId="0" topLeftCell="A1">
      <selection activeCell="A1" sqref="A1:D2"/>
    </sheetView>
  </sheetViews>
  <sheetFormatPr defaultColWidth="9.140625" defaultRowHeight="15"/>
  <cols>
    <col min="1" max="1" width="24.140625" style="0" customWidth="1"/>
    <col min="4" max="4" width="68.8515625" style="0" customWidth="1"/>
  </cols>
  <sheetData>
    <row r="1" spans="1:4" ht="15">
      <c r="A1" s="160" t="s">
        <v>177</v>
      </c>
      <c r="B1" s="161"/>
      <c r="C1" s="161"/>
      <c r="D1" s="161"/>
    </row>
    <row r="2" spans="1:4" ht="15.75" thickBot="1">
      <c r="A2" s="162"/>
      <c r="B2" s="162"/>
      <c r="C2" s="162"/>
      <c r="D2" s="162"/>
    </row>
    <row r="3" spans="1:4" ht="15.75" thickBot="1">
      <c r="A3" s="26" t="s">
        <v>23</v>
      </c>
      <c r="B3" s="129" t="s">
        <v>178</v>
      </c>
      <c r="C3" s="130"/>
      <c r="D3" s="131"/>
    </row>
    <row r="4" spans="1:4" ht="42" customHeight="1" thickBot="1">
      <c r="A4" s="77" t="s">
        <v>24</v>
      </c>
      <c r="B4" s="129" t="s">
        <v>179</v>
      </c>
      <c r="C4" s="130"/>
      <c r="D4" s="131"/>
    </row>
    <row r="5" spans="1:4" ht="64.9" customHeight="1" thickBot="1">
      <c r="A5" s="77" t="s">
        <v>26</v>
      </c>
      <c r="B5" s="129" t="s">
        <v>180</v>
      </c>
      <c r="C5" s="130"/>
      <c r="D5" s="131"/>
    </row>
    <row r="6" spans="1:4" ht="55.15" customHeight="1" thickBot="1">
      <c r="A6" s="77" t="s">
        <v>28</v>
      </c>
      <c r="B6" s="129" t="s">
        <v>181</v>
      </c>
      <c r="C6" s="130"/>
      <c r="D6" s="131"/>
    </row>
    <row r="7" spans="1:4" ht="41.45" customHeight="1" thickBot="1">
      <c r="A7" s="77" t="s">
        <v>30</v>
      </c>
      <c r="B7" s="157" t="s">
        <v>182</v>
      </c>
      <c r="C7" s="158"/>
      <c r="D7" s="159"/>
    </row>
    <row r="8" spans="1:4" ht="15">
      <c r="A8" s="100" t="s">
        <v>183</v>
      </c>
      <c r="B8" s="103" t="s">
        <v>184</v>
      </c>
      <c r="C8" s="104"/>
      <c r="D8" s="105"/>
    </row>
    <row r="9" spans="1:4" ht="55.15" customHeight="1">
      <c r="A9" s="101"/>
      <c r="B9" s="106" t="s">
        <v>185</v>
      </c>
      <c r="C9" s="107"/>
      <c r="D9" s="108"/>
    </row>
    <row r="10" spans="1:4" ht="15.75" thickBot="1">
      <c r="A10" s="101"/>
      <c r="B10" s="152"/>
      <c r="C10" s="153"/>
      <c r="D10" s="154"/>
    </row>
    <row r="11" spans="1:4" ht="64.5" thickBot="1">
      <c r="A11" s="101"/>
      <c r="B11" s="27" t="s">
        <v>43</v>
      </c>
      <c r="C11" s="27" t="s">
        <v>44</v>
      </c>
      <c r="D11" s="28"/>
    </row>
    <row r="12" spans="1:4" ht="26.25" thickBot="1">
      <c r="A12" s="101"/>
      <c r="B12" s="79" t="s">
        <v>45</v>
      </c>
      <c r="C12" s="79" t="s">
        <v>46</v>
      </c>
      <c r="D12" s="28"/>
    </row>
    <row r="13" spans="1:4" ht="51.75" thickBot="1">
      <c r="A13" s="101"/>
      <c r="B13" s="79" t="s">
        <v>47</v>
      </c>
      <c r="C13" s="79" t="s">
        <v>48</v>
      </c>
      <c r="D13" s="28"/>
    </row>
    <row r="14" spans="1:4" ht="26.25" thickBot="1">
      <c r="A14" s="101"/>
      <c r="B14" s="79" t="s">
        <v>49</v>
      </c>
      <c r="C14" s="79" t="s">
        <v>50</v>
      </c>
      <c r="D14" s="28"/>
    </row>
    <row r="15" spans="1:4" ht="15.75" thickBot="1">
      <c r="A15" s="101"/>
      <c r="B15" s="155"/>
      <c r="C15" s="156"/>
      <c r="D15" s="115"/>
    </row>
    <row r="16" spans="1:4" ht="39" thickBot="1">
      <c r="A16" s="101"/>
      <c r="B16" s="27" t="s">
        <v>51</v>
      </c>
      <c r="C16" s="27" t="s">
        <v>52</v>
      </c>
      <c r="D16" s="27" t="s">
        <v>53</v>
      </c>
    </row>
    <row r="17" spans="1:4" ht="51.75" thickBot="1">
      <c r="A17" s="101"/>
      <c r="B17" s="79" t="s">
        <v>54</v>
      </c>
      <c r="C17" s="79" t="s">
        <v>55</v>
      </c>
      <c r="D17" s="79" t="s">
        <v>56</v>
      </c>
    </row>
    <row r="18" spans="1:4" ht="26.25" thickBot="1">
      <c r="A18" s="101"/>
      <c r="B18" s="79" t="s">
        <v>57</v>
      </c>
      <c r="C18" s="79" t="s">
        <v>58</v>
      </c>
      <c r="D18" s="79" t="s">
        <v>59</v>
      </c>
    </row>
    <row r="19" spans="1:4" ht="26.25" thickBot="1">
      <c r="A19" s="101"/>
      <c r="B19" s="79" t="s">
        <v>60</v>
      </c>
      <c r="C19" s="79" t="s">
        <v>61</v>
      </c>
      <c r="D19" s="79" t="s">
        <v>62</v>
      </c>
    </row>
    <row r="20" spans="1:4" ht="39" thickBot="1">
      <c r="A20" s="101"/>
      <c r="B20" s="79" t="s">
        <v>63</v>
      </c>
      <c r="C20" s="79" t="s">
        <v>64</v>
      </c>
      <c r="D20" s="79" t="s">
        <v>62</v>
      </c>
    </row>
    <row r="21" spans="1:4" ht="15.75" thickBot="1">
      <c r="A21" s="101"/>
      <c r="B21" s="79" t="s">
        <v>65</v>
      </c>
      <c r="C21" s="79" t="s">
        <v>66</v>
      </c>
      <c r="D21" s="79" t="s">
        <v>67</v>
      </c>
    </row>
    <row r="22" spans="1:4" ht="15">
      <c r="A22" s="101"/>
      <c r="B22" s="111" t="s">
        <v>68</v>
      </c>
      <c r="C22" s="112" t="s">
        <v>69</v>
      </c>
      <c r="D22" s="78" t="s">
        <v>70</v>
      </c>
    </row>
    <row r="23" spans="1:4" ht="15.75" thickBot="1">
      <c r="A23" s="101"/>
      <c r="B23" s="99"/>
      <c r="C23" s="113"/>
      <c r="D23" s="76" t="s">
        <v>71</v>
      </c>
    </row>
    <row r="24" spans="1:4" ht="15">
      <c r="A24" s="101"/>
      <c r="B24" s="114" t="s">
        <v>72</v>
      </c>
      <c r="C24" s="116" t="s">
        <v>73</v>
      </c>
      <c r="D24" s="78" t="s">
        <v>70</v>
      </c>
    </row>
    <row r="25" spans="1:4" ht="15.75" thickBot="1">
      <c r="A25" s="101"/>
      <c r="B25" s="115"/>
      <c r="C25" s="117"/>
      <c r="D25" s="79" t="s">
        <v>74</v>
      </c>
    </row>
    <row r="26" spans="1:4" ht="26.25" thickBot="1">
      <c r="A26" s="101"/>
      <c r="B26" s="79" t="s">
        <v>75</v>
      </c>
      <c r="C26" s="79" t="s">
        <v>76</v>
      </c>
      <c r="D26" s="79" t="s">
        <v>77</v>
      </c>
    </row>
    <row r="27" spans="1:4" ht="15.75" thickBot="1">
      <c r="A27" s="101"/>
      <c r="B27" s="79" t="s">
        <v>78</v>
      </c>
      <c r="C27" s="79" t="s">
        <v>79</v>
      </c>
      <c r="D27" s="79" t="s">
        <v>80</v>
      </c>
    </row>
    <row r="28" spans="1:4" ht="26.25" thickBot="1">
      <c r="A28" s="101"/>
      <c r="B28" s="79" t="s">
        <v>81</v>
      </c>
      <c r="C28" s="79" t="s">
        <v>82</v>
      </c>
      <c r="D28" s="79" t="s">
        <v>83</v>
      </c>
    </row>
    <row r="29" spans="1:4" ht="39" thickBot="1">
      <c r="A29" s="101"/>
      <c r="B29" s="79" t="s">
        <v>84</v>
      </c>
      <c r="C29" s="79" t="s">
        <v>85</v>
      </c>
      <c r="D29" s="79" t="s">
        <v>86</v>
      </c>
    </row>
    <row r="30" spans="1:4" ht="26.25" thickBot="1">
      <c r="A30" s="101"/>
      <c r="B30" s="79" t="s">
        <v>87</v>
      </c>
      <c r="C30" s="79" t="s">
        <v>88</v>
      </c>
      <c r="D30" s="79" t="s">
        <v>89</v>
      </c>
    </row>
    <row r="31" spans="1:4" ht="39" thickBot="1">
      <c r="A31" s="101"/>
      <c r="B31" s="79" t="s">
        <v>90</v>
      </c>
      <c r="C31" s="79" t="s">
        <v>91</v>
      </c>
      <c r="D31" s="79" t="s">
        <v>186</v>
      </c>
    </row>
    <row r="32" spans="1:4" ht="39" thickBot="1">
      <c r="A32" s="102"/>
      <c r="B32" s="79" t="s">
        <v>93</v>
      </c>
      <c r="C32" s="79" t="s">
        <v>94</v>
      </c>
      <c r="D32" s="79" t="s">
        <v>95</v>
      </c>
    </row>
    <row r="33" spans="1:4" ht="41.45" customHeight="1">
      <c r="A33" s="100" t="s">
        <v>96</v>
      </c>
      <c r="B33" s="109" t="s">
        <v>97</v>
      </c>
      <c r="C33" s="110"/>
      <c r="D33" s="111"/>
    </row>
    <row r="34" spans="1:4" ht="15">
      <c r="A34" s="101"/>
      <c r="B34" s="94"/>
      <c r="C34" s="95"/>
      <c r="D34" s="96"/>
    </row>
    <row r="35" spans="1:4" ht="27.6" customHeight="1">
      <c r="A35" s="101"/>
      <c r="B35" s="94" t="s">
        <v>187</v>
      </c>
      <c r="C35" s="95"/>
      <c r="D35" s="96"/>
    </row>
    <row r="36" spans="1:4" ht="27.6" customHeight="1">
      <c r="A36" s="101"/>
      <c r="B36" s="94" t="s">
        <v>188</v>
      </c>
      <c r="C36" s="95"/>
      <c r="D36" s="96"/>
    </row>
    <row r="37" spans="1:4" ht="27.6" customHeight="1" thickBot="1">
      <c r="A37" s="102"/>
      <c r="B37" s="163" t="s">
        <v>189</v>
      </c>
      <c r="C37" s="164"/>
      <c r="D37" s="165"/>
    </row>
    <row r="38" ht="15.75">
      <c r="A38" s="29"/>
    </row>
    <row r="40" ht="15.75">
      <c r="A40" s="29"/>
    </row>
  </sheetData>
  <mergeCells count="21">
    <mergeCell ref="A33:A37"/>
    <mergeCell ref="B33:D33"/>
    <mergeCell ref="B34:D34"/>
    <mergeCell ref="B35:D35"/>
    <mergeCell ref="B36:D36"/>
    <mergeCell ref="B37:D37"/>
    <mergeCell ref="A8:A32"/>
    <mergeCell ref="B8:D8"/>
    <mergeCell ref="B9:D9"/>
    <mergeCell ref="B10:D10"/>
    <mergeCell ref="B15:D15"/>
    <mergeCell ref="B22:B23"/>
    <mergeCell ref="C22:C23"/>
    <mergeCell ref="B24:B25"/>
    <mergeCell ref="C24:C25"/>
    <mergeCell ref="B7:D7"/>
    <mergeCell ref="A1:D2"/>
    <mergeCell ref="B3:D3"/>
    <mergeCell ref="B4:D4"/>
    <mergeCell ref="B5:D5"/>
    <mergeCell ref="B6:D6"/>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7"/>
  <sheetViews>
    <sheetView workbookViewId="0" topLeftCell="A1">
      <selection activeCell="A1" sqref="A1:XFD1048576"/>
    </sheetView>
  </sheetViews>
  <sheetFormatPr defaultColWidth="9.140625" defaultRowHeight="15"/>
  <cols>
    <col min="1" max="1" width="5.57421875" style="0" customWidth="1"/>
    <col min="2" max="2" width="4.421875" style="0" customWidth="1"/>
    <col min="3" max="14" width="9.28125" style="0" customWidth="1"/>
  </cols>
  <sheetData>
    <row r="1" spans="1:14" ht="15.75">
      <c r="A1" s="171" t="s">
        <v>190</v>
      </c>
      <c r="B1" s="171"/>
      <c r="C1" s="171"/>
      <c r="D1" s="171"/>
      <c r="E1" s="171"/>
      <c r="F1" s="171"/>
      <c r="G1" s="171"/>
      <c r="H1" s="171"/>
      <c r="I1" s="171"/>
      <c r="J1" s="171"/>
      <c r="K1" s="171"/>
      <c r="L1" s="171"/>
      <c r="M1" s="171"/>
      <c r="N1" s="171"/>
    </row>
    <row r="2" spans="1:14" ht="27" customHeight="1">
      <c r="A2" s="145" t="s">
        <v>191</v>
      </c>
      <c r="B2" s="145"/>
      <c r="C2" s="145"/>
      <c r="D2" s="145"/>
      <c r="E2" s="145"/>
      <c r="F2" s="145"/>
      <c r="G2" s="145"/>
      <c r="H2" s="145"/>
      <c r="I2" s="145"/>
      <c r="J2" s="145"/>
      <c r="K2" s="145"/>
      <c r="L2" s="145"/>
      <c r="M2" s="145"/>
      <c r="N2" s="145"/>
    </row>
    <row r="3" spans="1:14" ht="15">
      <c r="A3" s="147" t="s">
        <v>192</v>
      </c>
      <c r="B3" s="147"/>
      <c r="C3" s="147"/>
      <c r="D3" s="147"/>
      <c r="E3" s="147"/>
      <c r="F3" s="147"/>
      <c r="G3" s="147"/>
      <c r="H3" s="147"/>
      <c r="I3" s="147"/>
      <c r="J3" s="147"/>
      <c r="K3" s="147"/>
      <c r="L3" s="147"/>
      <c r="M3" s="147"/>
      <c r="N3" s="147"/>
    </row>
    <row r="4" spans="1:14" ht="15">
      <c r="A4" s="147" t="s">
        <v>193</v>
      </c>
      <c r="B4" s="147"/>
      <c r="C4" s="147"/>
      <c r="D4" s="147"/>
      <c r="E4" s="147"/>
      <c r="F4" s="147"/>
      <c r="G4" s="147"/>
      <c r="H4" s="147"/>
      <c r="I4" s="147"/>
      <c r="J4" s="147"/>
      <c r="K4" s="147"/>
      <c r="L4" s="147"/>
      <c r="M4" s="147"/>
      <c r="N4" s="147"/>
    </row>
    <row r="5" spans="3:14" ht="15">
      <c r="C5" s="168" t="s">
        <v>194</v>
      </c>
      <c r="D5" s="169"/>
      <c r="E5" s="169"/>
      <c r="F5" s="169"/>
      <c r="G5" s="169"/>
      <c r="H5" s="170"/>
      <c r="I5" s="168" t="s">
        <v>195</v>
      </c>
      <c r="J5" s="169"/>
      <c r="K5" s="169"/>
      <c r="L5" s="169"/>
      <c r="M5" s="169"/>
      <c r="N5" s="170"/>
    </row>
    <row r="6" spans="1:14" ht="15">
      <c r="A6" s="166" t="s">
        <v>196</v>
      </c>
      <c r="B6" s="2">
        <v>20</v>
      </c>
      <c r="C6" s="2"/>
      <c r="D6" s="2"/>
      <c r="E6" s="2"/>
      <c r="F6" s="2"/>
      <c r="G6" s="2"/>
      <c r="H6" s="2"/>
      <c r="I6" s="2"/>
      <c r="J6" s="2"/>
      <c r="K6" s="12"/>
      <c r="L6" s="12"/>
      <c r="M6" s="12"/>
      <c r="N6" s="12"/>
    </row>
    <row r="7" spans="1:14" ht="15">
      <c r="A7" s="166"/>
      <c r="B7" s="2">
        <v>19</v>
      </c>
      <c r="C7" s="2"/>
      <c r="D7" s="2"/>
      <c r="E7" s="2"/>
      <c r="F7" s="2"/>
      <c r="G7" s="2"/>
      <c r="H7" s="2"/>
      <c r="I7" s="2"/>
      <c r="J7" s="2"/>
      <c r="K7" s="12"/>
      <c r="L7" s="12"/>
      <c r="M7" s="12"/>
      <c r="N7" s="12"/>
    </row>
    <row r="8" spans="1:14" ht="15">
      <c r="A8" s="166"/>
      <c r="B8" s="2">
        <v>18</v>
      </c>
      <c r="C8" s="2"/>
      <c r="D8" s="2"/>
      <c r="E8" s="2"/>
      <c r="F8" s="2"/>
      <c r="G8" s="2"/>
      <c r="H8" s="2"/>
      <c r="I8" s="2"/>
      <c r="J8" s="2"/>
      <c r="K8" s="12"/>
      <c r="L8" s="12"/>
      <c r="M8" s="12"/>
      <c r="N8" s="12"/>
    </row>
    <row r="9" spans="1:14" ht="15">
      <c r="A9" s="166"/>
      <c r="B9" s="2">
        <v>17</v>
      </c>
      <c r="C9" s="2"/>
      <c r="D9" s="2"/>
      <c r="E9" s="2"/>
      <c r="F9" s="2"/>
      <c r="G9" s="2"/>
      <c r="H9" s="2"/>
      <c r="I9" s="2"/>
      <c r="J9" s="2"/>
      <c r="K9" s="12"/>
      <c r="L9" s="12"/>
      <c r="M9" s="12"/>
      <c r="N9" s="12"/>
    </row>
    <row r="10" spans="1:14" ht="15">
      <c r="A10" s="166"/>
      <c r="B10" s="2">
        <v>16</v>
      </c>
      <c r="C10" s="2"/>
      <c r="D10" s="2"/>
      <c r="E10" s="2"/>
      <c r="F10" s="2"/>
      <c r="G10" s="2"/>
      <c r="H10" s="2"/>
      <c r="I10" s="2"/>
      <c r="J10" s="2"/>
      <c r="K10" s="12"/>
      <c r="L10" s="12"/>
      <c r="M10" s="12"/>
      <c r="N10" s="12"/>
    </row>
    <row r="11" spans="1:14" ht="15">
      <c r="A11" s="166"/>
      <c r="B11" s="2">
        <v>15</v>
      </c>
      <c r="C11" s="2"/>
      <c r="D11" s="2"/>
      <c r="E11" s="2"/>
      <c r="F11" s="2"/>
      <c r="G11" s="2"/>
      <c r="H11" s="2"/>
      <c r="I11" s="2"/>
      <c r="J11" s="2"/>
      <c r="K11" s="12"/>
      <c r="L11" s="12"/>
      <c r="M11" s="12"/>
      <c r="N11" s="12"/>
    </row>
    <row r="12" spans="1:14" ht="15">
      <c r="A12" s="166"/>
      <c r="B12" s="2">
        <v>14</v>
      </c>
      <c r="C12" s="2"/>
      <c r="D12" s="2"/>
      <c r="E12" s="2"/>
      <c r="F12" s="2"/>
      <c r="G12" s="2"/>
      <c r="H12" s="2"/>
      <c r="I12" s="2"/>
      <c r="J12" s="2"/>
      <c r="K12" s="12"/>
      <c r="L12" s="12"/>
      <c r="M12" s="12"/>
      <c r="N12" s="12"/>
    </row>
    <row r="13" spans="1:14" ht="15">
      <c r="A13" s="166"/>
      <c r="B13" s="2">
        <v>13</v>
      </c>
      <c r="C13" s="2"/>
      <c r="D13" s="2"/>
      <c r="E13" s="2"/>
      <c r="F13" s="2"/>
      <c r="G13" s="2"/>
      <c r="H13" s="2"/>
      <c r="I13" s="2"/>
      <c r="J13" s="2"/>
      <c r="K13" s="12"/>
      <c r="L13" s="12"/>
      <c r="M13" s="12"/>
      <c r="N13" s="12"/>
    </row>
    <row r="14" spans="1:14" ht="15">
      <c r="A14" s="166"/>
      <c r="B14" s="2">
        <v>12</v>
      </c>
      <c r="C14" s="2"/>
      <c r="D14" s="2"/>
      <c r="E14" s="2"/>
      <c r="F14" s="2"/>
      <c r="G14" s="2"/>
      <c r="H14" s="2"/>
      <c r="I14" s="2"/>
      <c r="J14" s="2"/>
      <c r="K14" s="12"/>
      <c r="L14" s="12"/>
      <c r="M14" s="12"/>
      <c r="N14" s="12"/>
    </row>
    <row r="15" spans="1:14" ht="15">
      <c r="A15" s="166"/>
      <c r="B15" s="2">
        <v>11</v>
      </c>
      <c r="C15" s="2"/>
      <c r="D15" s="2"/>
      <c r="E15" s="2"/>
      <c r="F15" s="2"/>
      <c r="G15" s="2"/>
      <c r="H15" s="2"/>
      <c r="I15" s="2"/>
      <c r="J15" s="2"/>
      <c r="K15" s="12"/>
      <c r="L15" s="12"/>
      <c r="M15" s="12"/>
      <c r="N15" s="12"/>
    </row>
    <row r="16" spans="1:14" ht="15">
      <c r="A16" s="166"/>
      <c r="B16" s="2">
        <v>10</v>
      </c>
      <c r="C16" s="2"/>
      <c r="D16" s="2"/>
      <c r="E16" s="2"/>
      <c r="F16" s="2"/>
      <c r="G16" s="2"/>
      <c r="H16" s="2"/>
      <c r="I16" s="2"/>
      <c r="J16" s="2"/>
      <c r="K16" s="12"/>
      <c r="L16" s="12"/>
      <c r="M16" s="12"/>
      <c r="N16" s="12"/>
    </row>
    <row r="17" spans="1:14" ht="15">
      <c r="A17" s="166"/>
      <c r="B17" s="2">
        <v>9</v>
      </c>
      <c r="C17" s="12"/>
      <c r="D17" s="12"/>
      <c r="E17" s="12"/>
      <c r="F17" s="12"/>
      <c r="G17" s="12"/>
      <c r="H17" s="12"/>
      <c r="I17" s="12"/>
      <c r="J17" s="12"/>
      <c r="K17" s="12"/>
      <c r="L17" s="12"/>
      <c r="M17" s="12"/>
      <c r="N17" s="12"/>
    </row>
    <row r="18" spans="1:14" ht="15">
      <c r="A18" s="166"/>
      <c r="B18" s="2">
        <v>8</v>
      </c>
      <c r="C18" s="12"/>
      <c r="D18" s="12"/>
      <c r="E18" s="12"/>
      <c r="F18" s="12"/>
      <c r="G18" s="12"/>
      <c r="H18" s="12"/>
      <c r="I18" s="12"/>
      <c r="J18" s="12"/>
      <c r="K18" s="12"/>
      <c r="L18" s="12"/>
      <c r="M18" s="12"/>
      <c r="N18" s="12"/>
    </row>
    <row r="19" spans="1:14" ht="15">
      <c r="A19" s="166"/>
      <c r="B19" s="2">
        <v>7</v>
      </c>
      <c r="C19" s="12"/>
      <c r="D19" s="12"/>
      <c r="E19" s="12"/>
      <c r="F19" s="12"/>
      <c r="G19" s="12"/>
      <c r="H19" s="12"/>
      <c r="I19" s="12"/>
      <c r="J19" s="12"/>
      <c r="K19" s="12"/>
      <c r="L19" s="12"/>
      <c r="M19" s="12"/>
      <c r="N19" s="12"/>
    </row>
    <row r="20" spans="1:14" ht="15">
      <c r="A20" s="166"/>
      <c r="B20" s="2">
        <v>6</v>
      </c>
      <c r="C20" s="12"/>
      <c r="D20" s="12"/>
      <c r="E20" s="12"/>
      <c r="F20" s="12"/>
      <c r="G20" s="12"/>
      <c r="H20" s="12"/>
      <c r="I20" s="12"/>
      <c r="J20" s="12"/>
      <c r="K20" s="12"/>
      <c r="L20" s="12"/>
      <c r="M20" s="12"/>
      <c r="N20" s="12"/>
    </row>
    <row r="21" spans="1:14" ht="14.25" customHeight="1">
      <c r="A21" s="166"/>
      <c r="B21" s="2">
        <v>5</v>
      </c>
      <c r="C21" s="12"/>
      <c r="D21" s="12"/>
      <c r="E21" s="12"/>
      <c r="F21" s="12"/>
      <c r="G21" s="12"/>
      <c r="H21" s="12"/>
      <c r="I21" s="12"/>
      <c r="J21" s="12"/>
      <c r="K21" s="12"/>
      <c r="L21" s="12"/>
      <c r="M21" s="12"/>
      <c r="N21" s="12"/>
    </row>
    <row r="22" spans="1:14" ht="15">
      <c r="A22" s="166"/>
      <c r="B22" s="2">
        <v>4</v>
      </c>
      <c r="C22" s="12"/>
      <c r="D22" s="12"/>
      <c r="E22" s="12"/>
      <c r="F22" s="12"/>
      <c r="G22" s="12"/>
      <c r="H22" s="12"/>
      <c r="I22" s="12"/>
      <c r="J22" s="12"/>
      <c r="K22" s="12"/>
      <c r="L22" s="12"/>
      <c r="M22" s="12"/>
      <c r="N22" s="12"/>
    </row>
    <row r="23" spans="1:14" ht="15">
      <c r="A23" s="166"/>
      <c r="B23" s="2">
        <v>3</v>
      </c>
      <c r="C23" s="12"/>
      <c r="D23" s="12"/>
      <c r="E23" s="12"/>
      <c r="F23" s="12"/>
      <c r="G23" s="12"/>
      <c r="H23" s="12"/>
      <c r="I23" s="12"/>
      <c r="J23" s="12"/>
      <c r="K23" s="12"/>
      <c r="L23" s="12"/>
      <c r="M23" s="12"/>
      <c r="N23" s="12"/>
    </row>
    <row r="24" spans="1:14" ht="15">
      <c r="A24" s="166"/>
      <c r="B24" s="2">
        <v>2</v>
      </c>
      <c r="C24" s="12"/>
      <c r="D24" s="12"/>
      <c r="E24" s="12"/>
      <c r="F24" s="12"/>
      <c r="G24" s="12"/>
      <c r="H24" s="12"/>
      <c r="I24" s="12"/>
      <c r="J24" s="12"/>
      <c r="K24" s="12"/>
      <c r="L24" s="12"/>
      <c r="M24" s="12"/>
      <c r="N24" s="12"/>
    </row>
    <row r="25" spans="1:14" ht="15">
      <c r="A25" s="166"/>
      <c r="B25" s="2">
        <v>1</v>
      </c>
      <c r="C25" s="12"/>
      <c r="D25" s="12"/>
      <c r="E25" s="12"/>
      <c r="F25" s="12"/>
      <c r="G25" s="12"/>
      <c r="H25" s="12"/>
      <c r="I25" s="12"/>
      <c r="J25" s="12"/>
      <c r="K25" s="12"/>
      <c r="L25" s="12"/>
      <c r="M25" s="12"/>
      <c r="N25" s="12"/>
    </row>
    <row r="26" spans="3:14" ht="116.25" customHeight="1">
      <c r="C26" s="24"/>
      <c r="D26" s="24"/>
      <c r="E26" s="24"/>
      <c r="F26" s="24"/>
      <c r="G26" s="25"/>
      <c r="H26" s="24"/>
      <c r="I26" s="24"/>
      <c r="J26" s="24"/>
      <c r="K26" s="24"/>
      <c r="L26" s="24"/>
      <c r="M26" s="24"/>
      <c r="N26" s="24"/>
    </row>
    <row r="27" spans="3:14" ht="15">
      <c r="C27" s="167" t="s">
        <v>197</v>
      </c>
      <c r="D27" s="167"/>
      <c r="E27" s="167"/>
      <c r="F27" s="167"/>
      <c r="G27" s="167"/>
      <c r="H27" s="167"/>
      <c r="I27" s="167"/>
      <c r="J27" s="167"/>
      <c r="K27" s="167"/>
      <c r="L27" s="167"/>
      <c r="M27" s="167"/>
      <c r="N27" s="167"/>
    </row>
  </sheetData>
  <mergeCells count="8">
    <mergeCell ref="A6:A25"/>
    <mergeCell ref="C27:N27"/>
    <mergeCell ref="C5:H5"/>
    <mergeCell ref="I5:N5"/>
    <mergeCell ref="A1:N1"/>
    <mergeCell ref="A2:N2"/>
    <mergeCell ref="A3:N3"/>
    <mergeCell ref="A4:N4"/>
  </mergeCells>
  <printOptions/>
  <pageMargins left="0.7" right="0.7" top="0.75" bottom="0.75" header="0.3" footer="0.3"/>
  <pageSetup fitToHeight="1" fitToWidth="1"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EB91F99ADCA1459D7CDF11A5FE6BCC" ma:contentTypeVersion="6" ma:contentTypeDescription="Create a new document." ma:contentTypeScope="" ma:versionID="80b2a82c56ed612b683f5c6d088c6b5f">
  <xsd:schema xmlns:xsd="http://www.w3.org/2001/XMLSchema" xmlns:xs="http://www.w3.org/2001/XMLSchema" xmlns:p="http://schemas.microsoft.com/office/2006/metadata/properties" xmlns:ns2="7710043f-8c0b-4ab7-ac42-db2e3f21428c" xmlns:ns3="59491275-dcc7-454c-b009-13f664fe5477" targetNamespace="http://schemas.microsoft.com/office/2006/metadata/properties" ma:root="true" ma:fieldsID="ba83004f5f06724740ea7090fdd29cd8" ns2:_="" ns3:_="">
    <xsd:import namespace="7710043f-8c0b-4ab7-ac42-db2e3f21428c"/>
    <xsd:import namespace="59491275-dcc7-454c-b009-13f664fe54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0043f-8c0b-4ab7-ac42-db2e3f2142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491275-dcc7-454c-b009-13f664fe54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CAD2C-2432-44C2-BB65-95B9AC4D0A0D}">
  <ds:schemaRefs>
    <ds:schemaRef ds:uri="http://schemas.microsoft.com/sharepoint/v3/contenttype/forms"/>
  </ds:schemaRefs>
</ds:datastoreItem>
</file>

<file path=customXml/itemProps2.xml><?xml version="1.0" encoding="utf-8"?>
<ds:datastoreItem xmlns:ds="http://schemas.openxmlformats.org/officeDocument/2006/customXml" ds:itemID="{DBA170DA-BC0B-43A1-B7EE-A325E195F1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0043f-8c0b-4ab7-ac42-db2e3f21428c"/>
    <ds:schemaRef ds:uri="59491275-dcc7-454c-b009-13f664fe5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4A40C8-ABAD-43F2-B377-C2D526B88B12}">
  <ds:schemaRefs>
    <ds:schemaRef ds:uri="59491275-dcc7-454c-b009-13f664fe5477"/>
    <ds:schemaRef ds:uri="http://schemas.microsoft.com/office/2006/documentManagement/types"/>
    <ds:schemaRef ds:uri="http://purl.org/dc/dcmitype/"/>
    <ds:schemaRef ds:uri="http://purl.org/dc/terms/"/>
    <ds:schemaRef ds:uri="http://schemas.microsoft.com/office/infopath/2007/PartnerControls"/>
    <ds:schemaRef ds:uri="http://purl.org/dc/elements/1.1/"/>
    <ds:schemaRef ds:uri="http://schemas.openxmlformats.org/package/2006/metadata/core-properties"/>
    <ds:schemaRef ds:uri="7710043f-8c0b-4ab7-ac42-db2e3f21428c"/>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Performance Boards</dc:title>
  <dc:subject/>
  <dc:creator>DSHS TB/HIV/HIV Section</dc:creator>
  <cp:keywords/>
  <dc:description/>
  <cp:lastModifiedBy>Warr,Dan (DSHS)</cp:lastModifiedBy>
  <dcterms:created xsi:type="dcterms:W3CDTF">2014-04-08T17:46:15Z</dcterms:created>
  <dcterms:modified xsi:type="dcterms:W3CDTF">2021-03-26T13:35:40Z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0x01010007EB91F99ADCA1459D7CDF11A5FE6BCC</vt:lpwstr>
  </property>
</Properties>
</file>